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8"/>
  </bookViews>
  <sheets>
    <sheet name="F1_ESF" sheetId="1" r:id="rId1"/>
    <sheet name="F2_IADPOP" sheetId="2" r:id="rId2"/>
    <sheet name="F3_IAODF" sheetId="3" r:id="rId3"/>
    <sheet name="F4_BP" sheetId="4" r:id="rId4"/>
    <sheet name="F5_EAID" sheetId="5" r:id="rId5"/>
    <sheet name="F6A_COG" sheetId="6" r:id="rId6"/>
    <sheet name="F6B_CA" sheetId="7" r:id="rId7"/>
    <sheet name="F6C_CF" sheetId="8" r:id="rId8"/>
    <sheet name="F6D_CSPC" sheetId="9" r:id="rId9"/>
  </sheets>
  <definedNames>
    <definedName name="_xlnm.Print_Area" localSheetId="0">'F1_ESF'!$B$1:$G$82</definedName>
    <definedName name="_xlnm.Print_Area" localSheetId="1">'F2_IADPOP'!$B$1:$I$39</definedName>
    <definedName name="_xlnm.Print_Area" localSheetId="2">'F3_IAODF'!$B$1:$L$22</definedName>
    <definedName name="_xlnm.Print_Area" localSheetId="3">'F4_BP'!$B$1:$E$85</definedName>
    <definedName name="_xlnm.Print_Area" localSheetId="4">'F5_EAID'!$B$2:$H$78</definedName>
    <definedName name="_xlnm.Print_Area" localSheetId="5">'F6A_COG'!$B$1:$I$161</definedName>
    <definedName name="_xlnm.Print_Area" localSheetId="6">'F6B_CA'!$B$1:$H$30</definedName>
    <definedName name="_xlnm.Print_Area" localSheetId="8">'F6D_CSPC'!$B$1:$H$33</definedName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<sst xmlns="http://schemas.openxmlformats.org/spreadsheetml/2006/main" count="670" uniqueCount="456">
  <si>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</si>
  <si>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</si>
  <si>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</si>
  <si>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</si>
  <si>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</si>
  <si>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</si>
  <si>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</si>
  <si>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</si>
  <si>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</si>
  <si>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</si>
  <si>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</si>
  <si>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</si>
  <si>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</si>
  <si>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</si>
  <si>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</si>
  <si>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</si>
  <si>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</si>
  <si>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</si>
  <si>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</si>
  <si>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</si>
  <si>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</si>
  <si>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</si>
  <si>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</si>
  <si>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</si>
  <si>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</si>
  <si>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</si>
  <si>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</si>
  <si>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</si>
  <si>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</si>
  <si>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</si>
  <si>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</si>
  <si>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</si>
  <si>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</si>
  <si>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</si>
  <si>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</si>
  <si>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</si>
  <si>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</si>
  <si>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</si>
  <si>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</si>
  <si>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</si>
  <si>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</si>
  <si>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</si>
  <si>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</si>
  <si>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</si>
  <si>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</si>
  <si>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</si>
  <si>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</si>
  <si>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</si>
  <si>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</si>
  <si>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</si>
  <si>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</si>
  <si>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</si>
  <si>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</si>
  <si>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</si>
  <si>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</si>
  <si>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</si>
  <si>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</si>
  <si>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</si>
  <si>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</si>
  <si>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</si>
  <si>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</si>
  <si>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</si>
  <si>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</si>
  <si>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</si>
  <si>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</si>
  <si>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</si>
  <si>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</si>
  <si>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</si>
  <si>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</si>
  <si>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</si>
  <si>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</si>
  <si>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</si>
  <si>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</si>
  <si>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</si>
  <si>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</si>
  <si>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</si>
  <si>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</si>
  <si>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</si>
  <si>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</si>
  <si>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</si>
  <si>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</si>
  <si>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</si>
  <si>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</si>
  <si>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</si>
  <si>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</si>
  <si>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</si>
  <si>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</si>
  <si>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</si>
  <si>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</si>
  <si>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</si>
  <si>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</si>
  <si>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</si>
  <si>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</si>
  <si>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</si>
  <si>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</si>
  <si>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</si>
  <si>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</si>
  <si>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</si>
  <si>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</si>
  <si>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</si>
  <si>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</si>
  <si>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</si>
  <si>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</si>
  <si>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</si>
  <si>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</si>
  <si>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</si>
  <si>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</si>
  <si>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</si>
  <si>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</si>
  <si>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</si>
  <si>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</si>
  <si>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</si>
  <si>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</si>
  <si>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</si>
  <si>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</si>
  <si>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</si>
  <si>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</si>
  <si>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</si>
  <si>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</si>
  <si>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</si>
  <si>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de Información Estadística, Geográfica y Catastral del Estado de Campeche (a)</t>
  </si>
  <si>
    <t>Al 31 de diciembre de 2019 y al 30 de Junio de 2020 (b)</t>
  </si>
  <si>
    <t>2020 (d)</t>
  </si>
  <si>
    <t>31 de diciembre de 2019 (e)</t>
  </si>
  <si>
    <t>Informe Analítico de la Deuda Pública y Otros Pasivos - LDF</t>
  </si>
  <si>
    <t>Del 1 de Enero al 30 de Junio de 2020 (b)</t>
  </si>
  <si>
    <t>Denominación de la Deuda Pública y Otros Pasivos</t>
  </si>
  <si>
    <t>Saldo al 31 de diciembre de 2019 (d)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</si>
  <si>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</si>
  <si>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</si>
  <si>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</si>
  <si>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</si>
  <si>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</si>
  <si>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</si>
  <si>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</si>
  <si>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</si>
  <si>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</si>
  <si>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</si>
  <si>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</si>
  <si>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</si>
  <si>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</si>
  <si>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</si>
  <si>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</si>
  <si>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</si>
  <si>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</si>
  <si>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</si>
  <si>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</si>
  <si>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</si>
  <si>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</si>
  <si>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</si>
  <si>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</si>
  <si>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</si>
  <si>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</si>
  <si>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</si>
  <si>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</si>
  <si>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</si>
  <si>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</si>
  <si>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</si>
  <si>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</si>
  <si>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</si>
  <si>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</si>
  <si>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</si>
  <si>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</si>
  <si>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</si>
  <si>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</si>
  <si>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</si>
  <si>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</si>
  <si>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</si>
  <si>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</si>
  <si>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</si>
  <si>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</si>
  <si>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</si>
  <si>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</si>
  <si>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</si>
  <si>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</si>
  <si>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</si>
  <si>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</si>
  <si>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</si>
  <si>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</si>
  <si>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</si>
  <si>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</si>
  <si>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</si>
  <si>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</si>
  <si>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</si>
  <si>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</si>
  <si>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</si>
  <si>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</si>
  <si>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</si>
  <si>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</si>
  <si>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</si>
  <si>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</si>
  <si>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</si>
  <si>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</si>
  <si>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</si>
  <si>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</si>
  <si>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</si>
  <si>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</si>
  <si>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</si>
  <si>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</si>
  <si>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</si>
  <si>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</si>
  <si>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</si>
  <si>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</si>
  <si>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</si>
  <si>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</si>
  <si>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</si>
  <si>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</si>
  <si>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</si>
  <si>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</si>
  <si>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</si>
  <si>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</si>
  <si>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</si>
  <si>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</si>
  <si>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</si>
  <si>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</si>
  <si>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</si>
  <si>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</si>
  <si>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</si>
  <si>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</si>
  <si>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</si>
  <si>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</si>
  <si>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</si>
  <si>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</si>
  <si>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</si>
  <si>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</si>
  <si>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</si>
  <si>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</si>
  <si>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</si>
  <si>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</si>
  <si>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</si>
  <si>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</si>
  <si>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</si>
  <si>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</si>
  <si>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</si>
  <si>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</si>
  <si>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</si>
  <si>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</si>
  <si>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</si>
  <si>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</si>
  <si>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</si>
  <si>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</si>
  <si>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</si>
  <si>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</si>
  <si>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</si>
  <si>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</si>
  <si>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</si>
  <si>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</si>
  <si>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</si>
  <si>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</si>
  <si>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</si>
  <si>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</si>
  <si>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</si>
  <si>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</si>
  <si>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</si>
  <si>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</si>
  <si>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</si>
  <si>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</si>
  <si>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</si>
  <si>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</si>
  <si>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</si>
  <si>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</si>
  <si>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</si>
  <si>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</si>
  <si>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</si>
  <si>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</si>
  <si>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</si>
  <si>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</si>
  <si>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</si>
  <si>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</si>
  <si>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</si>
  <si>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</si>
  <si>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</si>
  <si>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</si>
  <si>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</si>
  <si>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</si>
  <si>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</si>
  <si>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</si>
  <si>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</si>
  <si>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</si>
  <si>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</si>
  <si>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</si>
  <si>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</si>
  <si>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</si>
  <si>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</si>
  <si>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</si>
  <si>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</si>
  <si>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</si>
  <si>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</si>
  <si>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</si>
  <si>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</si>
  <si>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</si>
  <si>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</si>
  <si>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</si>
  <si>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</si>
  <si>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</si>
  <si>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</si>
  <si>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</si>
  <si>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</si>
  <si>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</si>
  <si>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</si>
  <si>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</si>
  <si>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</si>
  <si>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</si>
  <si>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</si>
  <si>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</si>
  <si>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</si>
  <si>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</si>
  <si>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</si>
  <si>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</si>
  <si>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</si>
  <si>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</si>
  <si>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</si>
  <si>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</si>
  <si>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</si>
  <si>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</si>
  <si>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</si>
  <si>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</si>
  <si>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</si>
  <si>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</si>
  <si>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</si>
  <si>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</si>
  <si>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</si>
  <si>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</si>
  <si>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</si>
  <si>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</si>
  <si>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</si>
  <si>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</si>
  <si>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</si>
  <si>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</si>
  <si>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</si>
  <si>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</si>
  <si>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</si>
  <si>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</si>
  <si>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</si>
  <si>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</si>
  <si>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</si>
  <si>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</si>
  <si>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</si>
  <si>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</si>
  <si>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</si>
  <si>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</si>
  <si>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</si>
  <si>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</si>
  <si>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</si>
  <si>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</si>
  <si>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</si>
  <si>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</si>
  <si>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</si>
  <si>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</si>
  <si>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</si>
  <si>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</si>
  <si>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</si>
  <si>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</si>
  <si>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</si>
  <si>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</si>
  <si>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</si>
  <si>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</si>
  <si>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</si>
  <si>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</si>
  <si>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</si>
  <si>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</si>
  <si>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</si>
  <si>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</si>
  <si>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</si>
  <si>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</si>
  <si>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</si>
  <si>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</si>
  <si>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</si>
  <si>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</si>
  <si>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</si>
  <si>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</si>
  <si>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</si>
  <si>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</si>
  <si>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</si>
  <si>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</si>
  <si>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</si>
  <si>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</si>
  <si>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</si>
  <si>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</si>
  <si>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</si>
  <si>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</si>
  <si>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</si>
  <si>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</si>
  <si>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</si>
  <si>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</si>
  <si>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</si>
  <si>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</si>
  <si>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</si>
  <si>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</si>
  <si>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</si>
  <si>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</si>
  <si>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</si>
  <si>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</si>
  <si>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</si>
  <si>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</si>
  <si>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</si>
  <si>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</si>
  <si>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DIRECCIÓN GENERAL</t>
  </si>
  <si>
    <t>COORDINACIÓN ADMINISTRATIVA Y DE VINCULACIÓN</t>
  </si>
  <si>
    <t>DIRECCIÓN GEOMÁTICA</t>
  </si>
  <si>
    <t>DIRECCIÓN DE GEOGRAFÍA Y CATASTRO</t>
  </si>
  <si>
    <t>DIRECCIÓN ESTADÍSTICA</t>
  </si>
  <si>
    <t>DIRECCIÓN DE ANÁLISIS DE MULTIFINALITARIO</t>
  </si>
  <si>
    <t>UNIDAD JURÍDICA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</si>
  <si>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</si>
  <si>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</si>
  <si>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</si>
  <si>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</si>
  <si>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</si>
  <si>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</si>
  <si>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</si>
  <si>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</si>
  <si>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</si>
  <si>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</si>
  <si>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</si>
  <si>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</si>
  <si>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</si>
  <si>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</si>
  <si>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</si>
  <si>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</si>
  <si>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</si>
  <si>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</si>
  <si>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</si>
  <si>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</si>
  <si>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</si>
  <si>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</si>
  <si>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</si>
  <si>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</si>
  <si>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</si>
  <si>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</si>
  <si>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</si>
  <si>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</si>
  <si>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</si>
  <si>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</si>
  <si>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</si>
  <si>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</si>
  <si>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</si>
  <si>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</si>
  <si>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</si>
  <si>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</si>
  <si>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</si>
  <si>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>Del 1 de Enero al 31 de Marzo de 2020 (b)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</si>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</sst>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vertAlign val="superscript"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2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right" vertical="center" wrapText="1"/>
    </xf>
    <xf numFmtId="164" fontId="44" fillId="0" borderId="13" xfId="0" applyNumberFormat="1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left" vertical="center" wrapText="1" indent="2"/>
    </xf>
    <xf numFmtId="0" fontId="43" fillId="0" borderId="12" xfId="0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indent="4"/>
    </xf>
    <xf numFmtId="164" fontId="45" fillId="0" borderId="13" xfId="0" applyNumberFormat="1" applyFont="1" applyBorder="1" applyAlignment="1">
      <alignment horizontal="left" vertical="center" wrapText="1" indent="2"/>
    </xf>
    <xf numFmtId="0" fontId="43" fillId="0" borderId="10" xfId="0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center" vertical="center" wrapText="1"/>
    </xf>
    <xf numFmtId="164" fontId="43" fillId="0" borderId="11" xfId="0" applyNumberFormat="1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right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164" fontId="46" fillId="0" borderId="17" xfId="0" applyNumberFormat="1" applyFont="1" applyBorder="1" applyAlignment="1">
      <alignment horizontal="left" vertical="top" wrapText="1"/>
    </xf>
    <xf numFmtId="0" fontId="47" fillId="33" borderId="20" xfId="0" applyFont="1" applyFill="1" applyBorder="1" applyAlignment="1">
      <alignment horizontal="center" vertical="center"/>
    </xf>
    <xf numFmtId="0" fontId="47" fillId="33" borderId="21" xfId="0" applyFont="1" applyFill="1" applyBorder="1" applyAlignment="1">
      <alignment horizontal="center" vertical="center"/>
    </xf>
    <xf numFmtId="0" fontId="47" fillId="33" borderId="22" xfId="0" applyFont="1" applyFill="1" applyBorder="1" applyAlignment="1">
      <alignment horizontal="center" vertical="center"/>
    </xf>
    <xf numFmtId="0" fontId="47" fillId="33" borderId="20" xfId="0" applyFont="1" applyFill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vertical="center" wrapText="1"/>
    </xf>
    <xf numFmtId="164" fontId="47" fillId="33" borderId="23" xfId="0" applyNumberFormat="1" applyFont="1" applyFill="1" applyBorder="1" applyAlignment="1">
      <alignment horizontal="center" vertical="center" wrapText="1"/>
    </xf>
    <xf numFmtId="164" fontId="47" fillId="33" borderId="10" xfId="0" applyNumberFormat="1" applyFont="1" applyFill="1" applyBorder="1" applyAlignment="1">
      <alignment horizontal="center" vertical="center" wrapText="1"/>
    </xf>
    <xf numFmtId="164" fontId="44" fillId="33" borderId="16" xfId="0" applyNumberFormat="1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/>
    </xf>
    <xf numFmtId="164" fontId="47" fillId="0" borderId="12" xfId="0" applyNumberFormat="1" applyFont="1" applyBorder="1" applyAlignment="1">
      <alignment horizontal="justify" vertical="center" wrapText="1"/>
    </xf>
    <xf numFmtId="164" fontId="47" fillId="0" borderId="13" xfId="0" applyNumberFormat="1" applyFont="1" applyBorder="1" applyAlignment="1">
      <alignment horizontal="right" vertical="center" wrapText="1"/>
    </xf>
    <xf numFmtId="164" fontId="48" fillId="0" borderId="12" xfId="0" applyNumberFormat="1" applyFont="1" applyBorder="1" applyAlignment="1">
      <alignment horizontal="left" vertical="center" wrapText="1" indent="2"/>
    </xf>
    <xf numFmtId="164" fontId="48" fillId="0" borderId="13" xfId="0" applyNumberFormat="1" applyFont="1" applyBorder="1" applyAlignment="1">
      <alignment horizontal="right" vertical="center" wrapText="1"/>
    </xf>
    <xf numFmtId="164" fontId="48" fillId="33" borderId="13" xfId="0" applyNumberFormat="1" applyFont="1" applyFill="1" applyBorder="1" applyAlignment="1">
      <alignment horizontal="right" vertical="center" wrapText="1"/>
    </xf>
    <xf numFmtId="164" fontId="48" fillId="0" borderId="12" xfId="0" applyNumberFormat="1" applyFont="1" applyBorder="1" applyAlignment="1">
      <alignment horizontal="justify" vertical="center" wrapText="1"/>
    </xf>
    <xf numFmtId="164" fontId="47" fillId="0" borderId="12" xfId="0" applyNumberFormat="1" applyFont="1" applyBorder="1" applyAlignment="1">
      <alignment horizontal="justify" vertical="center"/>
    </xf>
    <xf numFmtId="164" fontId="49" fillId="0" borderId="13" xfId="0" applyNumberFormat="1" applyFont="1" applyBorder="1" applyAlignment="1">
      <alignment horizontal="right" vertical="center" wrapText="1"/>
    </xf>
    <xf numFmtId="164" fontId="49" fillId="0" borderId="12" xfId="0" applyNumberFormat="1" applyFont="1" applyBorder="1" applyAlignment="1">
      <alignment horizontal="justify" vertical="center" wrapText="1"/>
    </xf>
    <xf numFmtId="164" fontId="49" fillId="0" borderId="10" xfId="0" applyNumberFormat="1" applyFont="1" applyBorder="1" applyAlignment="1">
      <alignment horizontal="justify" vertical="center" wrapText="1"/>
    </xf>
    <xf numFmtId="164" fontId="49" fillId="0" borderId="11" xfId="0" applyNumberFormat="1" applyFont="1" applyBorder="1" applyAlignment="1">
      <alignment horizontal="right" vertical="center" wrapText="1"/>
    </xf>
    <xf numFmtId="164" fontId="46" fillId="0" borderId="0" xfId="0" applyNumberFormat="1" applyFont="1" applyAlignment="1">
      <alignment vertical="center"/>
    </xf>
    <xf numFmtId="164" fontId="48" fillId="0" borderId="0" xfId="0" applyNumberFormat="1" applyFont="1" applyAlignment="1">
      <alignment/>
    </xf>
    <xf numFmtId="164" fontId="49" fillId="0" borderId="0" xfId="0" applyNumberFormat="1" applyFont="1" applyBorder="1" applyAlignment="1">
      <alignment horizontal="right" vertical="center" wrapText="1"/>
    </xf>
    <xf numFmtId="164" fontId="50" fillId="0" borderId="0" xfId="0" applyNumberFormat="1" applyFont="1" applyAlignment="1">
      <alignment vertical="center"/>
    </xf>
    <xf numFmtId="164" fontId="47" fillId="33" borderId="18" xfId="0" applyNumberFormat="1" applyFont="1" applyFill="1" applyBorder="1" applyAlignment="1">
      <alignment horizontal="center" vertical="center" wrapText="1"/>
    </xf>
    <xf numFmtId="164" fontId="47" fillId="33" borderId="11" xfId="0" applyNumberFormat="1" applyFont="1" applyFill="1" applyBorder="1" applyAlignment="1">
      <alignment horizontal="center" vertical="center" wrapText="1"/>
    </xf>
    <xf numFmtId="164" fontId="47" fillId="0" borderId="12" xfId="0" applyNumberFormat="1" applyFont="1" applyBorder="1" applyAlignment="1">
      <alignment horizontal="left" vertical="center" wrapText="1"/>
    </xf>
    <xf numFmtId="164" fontId="48" fillId="0" borderId="10" xfId="0" applyNumberFormat="1" applyFont="1" applyBorder="1" applyAlignment="1">
      <alignment horizontal="justify" vertical="center" wrapText="1"/>
    </xf>
    <xf numFmtId="164" fontId="48" fillId="0" borderId="11" xfId="0" applyNumberFormat="1" applyFont="1" applyBorder="1" applyAlignment="1">
      <alignment horizontal="right" vertical="center" wrapText="1"/>
    </xf>
    <xf numFmtId="164" fontId="48" fillId="0" borderId="13" xfId="0" applyNumberFormat="1" applyFont="1" applyFill="1" applyBorder="1" applyAlignment="1">
      <alignment horizontal="right" vertical="center" wrapText="1"/>
    </xf>
    <xf numFmtId="0" fontId="47" fillId="33" borderId="23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47" fillId="0" borderId="12" xfId="0" applyFont="1" applyBorder="1" applyAlignment="1">
      <alignment horizontal="justify" vertical="center" wrapText="1"/>
    </xf>
    <xf numFmtId="0" fontId="49" fillId="0" borderId="13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 indent="1"/>
    </xf>
    <xf numFmtId="0" fontId="48" fillId="0" borderId="12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justify" vertical="center" wrapText="1"/>
    </xf>
    <xf numFmtId="164" fontId="47" fillId="0" borderId="13" xfId="0" applyNumberFormat="1" applyFont="1" applyBorder="1" applyAlignment="1">
      <alignment horizontal="right" vertical="center" wrapText="1"/>
    </xf>
    <xf numFmtId="164" fontId="47" fillId="0" borderId="11" xfId="0" applyNumberFormat="1" applyFont="1" applyBorder="1" applyAlignment="1">
      <alignment horizontal="justify" vertical="center" wrapText="1"/>
    </xf>
    <xf numFmtId="164" fontId="48" fillId="0" borderId="13" xfId="0" applyNumberFormat="1" applyFont="1" applyBorder="1" applyAlignment="1">
      <alignment horizontal="right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164" fontId="44" fillId="33" borderId="15" xfId="0" applyNumberFormat="1" applyFont="1" applyFill="1" applyBorder="1" applyAlignment="1">
      <alignment vertical="center"/>
    </xf>
    <xf numFmtId="164" fontId="44" fillId="33" borderId="23" xfId="0" applyNumberFormat="1" applyFont="1" applyFill="1" applyBorder="1" applyAlignment="1">
      <alignment horizontal="center" vertical="center"/>
    </xf>
    <xf numFmtId="164" fontId="44" fillId="33" borderId="10" xfId="0" applyNumberFormat="1" applyFont="1" applyFill="1" applyBorder="1" applyAlignment="1">
      <alignment horizontal="center" vertical="center"/>
    </xf>
    <xf numFmtId="164" fontId="44" fillId="33" borderId="23" xfId="0" applyNumberFormat="1" applyFont="1" applyFill="1" applyBorder="1" applyAlignment="1">
      <alignment horizontal="center" vertical="center" wrapText="1"/>
    </xf>
    <xf numFmtId="164" fontId="44" fillId="33" borderId="10" xfId="0" applyNumberFormat="1" applyFont="1" applyFill="1" applyBorder="1" applyAlignment="1">
      <alignment horizontal="center" vertical="center" wrapText="1"/>
    </xf>
    <xf numFmtId="164" fontId="43" fillId="0" borderId="21" xfId="0" applyNumberFormat="1" applyFont="1" applyBorder="1" applyAlignment="1">
      <alignment vertical="center"/>
    </xf>
    <xf numFmtId="0" fontId="44" fillId="33" borderId="14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vertical="center"/>
    </xf>
    <xf numFmtId="0" fontId="44" fillId="33" borderId="15" xfId="0" applyFont="1" applyFill="1" applyBorder="1" applyAlignment="1">
      <alignment vertical="center"/>
    </xf>
    <xf numFmtId="0" fontId="44" fillId="33" borderId="23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4" fillId="33" borderId="23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43" fillId="0" borderId="19" xfId="0" applyFont="1" applyBorder="1" applyAlignment="1">
      <alignment vertical="center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164" fontId="43" fillId="0" borderId="23" xfId="0" applyNumberFormat="1" applyFont="1" applyBorder="1" applyAlignment="1">
      <alignment vertical="center" wrapText="1"/>
    </xf>
    <xf numFmtId="164" fontId="43" fillId="0" borderId="13" xfId="0" applyNumberFormat="1" applyFont="1" applyBorder="1" applyAlignment="1">
      <alignment vertical="center" wrapText="1"/>
    </xf>
    <xf numFmtId="164" fontId="44" fillId="0" borderId="12" xfId="0" applyNumberFormat="1" applyFont="1" applyBorder="1" applyAlignment="1">
      <alignment vertical="center" wrapText="1"/>
    </xf>
    <xf numFmtId="164" fontId="44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horizontal="left" vertical="center" wrapText="1" indent="5"/>
    </xf>
    <xf numFmtId="164" fontId="43" fillId="0" borderId="12" xfId="0" applyNumberFormat="1" applyFont="1" applyBorder="1" applyAlignment="1">
      <alignment vertical="center" wrapText="1"/>
    </xf>
    <xf numFmtId="164" fontId="43" fillId="33" borderId="13" xfId="0" applyNumberFormat="1" applyFont="1" applyFill="1" applyBorder="1" applyAlignment="1">
      <alignment vertical="center" wrapText="1"/>
    </xf>
    <xf numFmtId="164" fontId="43" fillId="0" borderId="10" xfId="0" applyNumberFormat="1" applyFont="1" applyBorder="1" applyAlignment="1">
      <alignment vertical="center" wrapText="1"/>
    </xf>
    <xf numFmtId="164" fontId="43" fillId="0" borderId="11" xfId="0" applyNumberFormat="1" applyFont="1" applyBorder="1" applyAlignment="1">
      <alignment vertical="center" wrapText="1"/>
    </xf>
    <xf numFmtId="164" fontId="44" fillId="33" borderId="20" xfId="0" applyNumberFormat="1" applyFont="1" applyFill="1" applyBorder="1" applyAlignment="1">
      <alignment vertical="center"/>
    </xf>
    <xf numFmtId="164" fontId="44" fillId="33" borderId="22" xfId="0" applyNumberFormat="1" applyFont="1" applyFill="1" applyBorder="1" applyAlignment="1">
      <alignment horizontal="center" vertical="center" wrapText="1"/>
    </xf>
    <xf numFmtId="164" fontId="44" fillId="0" borderId="10" xfId="0" applyNumberFormat="1" applyFont="1" applyBorder="1" applyAlignment="1">
      <alignment vertical="center" wrapText="1"/>
    </xf>
    <xf numFmtId="164" fontId="44" fillId="0" borderId="11" xfId="0" applyNumberFormat="1" applyFont="1" applyBorder="1" applyAlignment="1">
      <alignment vertical="center" wrapText="1"/>
    </xf>
    <xf numFmtId="164" fontId="43" fillId="0" borderId="0" xfId="0" applyNumberFormat="1" applyFont="1" applyAlignment="1">
      <alignment/>
    </xf>
    <xf numFmtId="164" fontId="44" fillId="33" borderId="18" xfId="0" applyNumberFormat="1" applyFont="1" applyFill="1" applyBorder="1" applyAlignment="1">
      <alignment horizontal="center" vertical="center"/>
    </xf>
    <xf numFmtId="164" fontId="44" fillId="33" borderId="11" xfId="0" applyNumberFormat="1" applyFont="1" applyFill="1" applyBorder="1" applyAlignment="1">
      <alignment horizontal="center" vertical="center"/>
    </xf>
    <xf numFmtId="164" fontId="43" fillId="0" borderId="23" xfId="0" applyNumberFormat="1" applyFont="1" applyBorder="1" applyAlignment="1">
      <alignment vertical="center"/>
    </xf>
    <xf numFmtId="164" fontId="43" fillId="0" borderId="13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vertical="center"/>
    </xf>
    <xf numFmtId="164" fontId="44" fillId="0" borderId="13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left" vertical="center" indent="5"/>
    </xf>
    <xf numFmtId="164" fontId="43" fillId="0" borderId="12" xfId="0" applyNumberFormat="1" applyFont="1" applyBorder="1" applyAlignment="1">
      <alignment vertical="center"/>
    </xf>
    <xf numFmtId="164" fontId="44" fillId="0" borderId="10" xfId="0" applyNumberFormat="1" applyFont="1" applyBorder="1" applyAlignment="1">
      <alignment vertical="center"/>
    </xf>
    <xf numFmtId="164" fontId="44" fillId="0" borderId="11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justify" vertical="center"/>
    </xf>
    <xf numFmtId="164" fontId="43" fillId="0" borderId="12" xfId="0" applyNumberFormat="1" applyFont="1" applyBorder="1" applyAlignment="1">
      <alignment horizontal="left" vertical="center" indent="1"/>
    </xf>
    <xf numFmtId="164" fontId="43" fillId="34" borderId="13" xfId="0" applyNumberFormat="1" applyFont="1" applyFill="1" applyBorder="1" applyAlignment="1">
      <alignment vertical="center"/>
    </xf>
    <xf numFmtId="164" fontId="44" fillId="0" borderId="12" xfId="0" applyNumberFormat="1" applyFont="1" applyBorder="1" applyAlignment="1">
      <alignment horizontal="left" vertical="center" indent="1"/>
    </xf>
    <xf numFmtId="164" fontId="44" fillId="0" borderId="12" xfId="0" applyNumberFormat="1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left" vertical="center" wrapText="1"/>
    </xf>
    <xf numFmtId="164" fontId="44" fillId="0" borderId="12" xfId="0" applyNumberFormat="1" applyFont="1" applyBorder="1" applyAlignment="1">
      <alignment vertical="center" wrapText="1"/>
    </xf>
    <xf numFmtId="164" fontId="43" fillId="0" borderId="10" xfId="0" applyNumberFormat="1" applyFont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164" fontId="43" fillId="0" borderId="13" xfId="0" applyNumberFormat="1" applyFont="1" applyBorder="1" applyAlignment="1">
      <alignment horizontal="center" vertical="center" wrapText="1"/>
    </xf>
    <xf numFmtId="164" fontId="43" fillId="0" borderId="24" xfId="0" applyNumberFormat="1" applyFont="1" applyBorder="1" applyAlignment="1">
      <alignment horizontal="right" vertical="center" wrapText="1"/>
    </xf>
    <xf numFmtId="164" fontId="44" fillId="0" borderId="24" xfId="0" applyNumberFormat="1" applyFont="1" applyBorder="1" applyAlignment="1">
      <alignment horizontal="right" vertical="center" wrapText="1"/>
    </xf>
    <xf numFmtId="164" fontId="43" fillId="0" borderId="12" xfId="0" applyNumberFormat="1" applyFont="1" applyBorder="1" applyAlignment="1">
      <alignment horizontal="right" vertical="center" wrapText="1"/>
    </xf>
    <xf numFmtId="164" fontId="43" fillId="33" borderId="13" xfId="0" applyNumberFormat="1" applyFont="1" applyFill="1" applyBorder="1" applyAlignment="1">
      <alignment horizontal="right" vertical="center" wrapText="1"/>
    </xf>
    <xf numFmtId="164" fontId="43" fillId="33" borderId="13" xfId="0" applyNumberFormat="1" applyFont="1" applyFill="1" applyBorder="1" applyAlignment="1">
      <alignment horizontal="center" vertical="center" wrapText="1"/>
    </xf>
    <xf numFmtId="164" fontId="43" fillId="0" borderId="13" xfId="0" applyNumberFormat="1" applyFont="1" applyBorder="1" applyAlignment="1">
      <alignment horizontal="justify" vertical="center" wrapText="1"/>
    </xf>
    <xf numFmtId="164" fontId="43" fillId="0" borderId="25" xfId="0" applyNumberFormat="1" applyFont="1" applyBorder="1" applyAlignment="1">
      <alignment horizontal="left" vertical="center" wrapText="1"/>
    </xf>
    <xf numFmtId="164" fontId="43" fillId="0" borderId="26" xfId="0" applyNumberFormat="1" applyFont="1" applyBorder="1" applyAlignment="1">
      <alignment horizontal="right" vertical="center" wrapText="1"/>
    </xf>
    <xf numFmtId="164" fontId="43" fillId="0" borderId="26" xfId="0" applyNumberFormat="1" applyFont="1" applyBorder="1" applyAlignment="1">
      <alignment horizontal="center" vertical="center" wrapText="1"/>
    </xf>
    <xf numFmtId="164" fontId="43" fillId="0" borderId="11" xfId="0" applyNumberFormat="1" applyFont="1" applyBorder="1" applyAlignment="1">
      <alignment horizontal="justify" vertical="center" wrapText="1"/>
    </xf>
    <xf numFmtId="0" fontId="0" fillId="0" borderId="0" xfId="0" applyAlignment="1">
      <alignment/>
    </xf>
    <xf numFmtId="0" fontId="43" fillId="0" borderId="14" xfId="0" applyFont="1" applyBorder="1" applyAlignment="1">
      <alignment horizontal="left" vertical="center" wrapText="1"/>
    </xf>
    <xf numFmtId="0" fontId="44" fillId="33" borderId="11" xfId="0" applyFont="1" applyFill="1" applyBorder="1" applyAlignment="1">
      <alignment horizontal="center" vertical="center" wrapText="1"/>
    </xf>
    <xf numFmtId="164" fontId="44" fillId="0" borderId="12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right" vertical="center"/>
    </xf>
    <xf numFmtId="164" fontId="43" fillId="0" borderId="10" xfId="0" applyNumberFormat="1" applyFont="1" applyBorder="1" applyAlignment="1">
      <alignment horizontal="right" vertical="center"/>
    </xf>
    <xf numFmtId="164" fontId="43" fillId="0" borderId="11" xfId="0" applyNumberFormat="1" applyFont="1" applyBorder="1" applyAlignment="1">
      <alignment horizontal="right" vertical="center"/>
    </xf>
    <xf numFmtId="164" fontId="44" fillId="0" borderId="27" xfId="0" applyNumberFormat="1" applyFont="1" applyBorder="1" applyAlignment="1">
      <alignment horizontal="right" vertical="center"/>
    </xf>
    <xf numFmtId="164" fontId="43" fillId="0" borderId="25" xfId="0" applyNumberFormat="1" applyFont="1" applyBorder="1" applyAlignment="1">
      <alignment horizontal="right" vertical="center"/>
    </xf>
    <xf numFmtId="164" fontId="43" fillId="0" borderId="26" xfId="0" applyNumberFormat="1" applyFont="1" applyBorder="1" applyAlignment="1">
      <alignment horizontal="right" vertical="center"/>
    </xf>
    <xf numFmtId="0" fontId="43" fillId="0" borderId="13" xfId="0" applyFont="1" applyBorder="1" applyAlignment="1">
      <alignment horizontal="left" vertical="center" wrapText="1"/>
    </xf>
    <xf numFmtId="0" fontId="44" fillId="33" borderId="28" xfId="0" applyFont="1" applyFill="1" applyBorder="1" applyAlignment="1">
      <alignment horizontal="center" vertical="center"/>
    </xf>
    <xf numFmtId="0" fontId="44" fillId="33" borderId="29" xfId="0" applyFont="1" applyFill="1" applyBorder="1" applyAlignment="1">
      <alignment horizontal="center" vertical="center"/>
    </xf>
    <xf numFmtId="0" fontId="44" fillId="33" borderId="30" xfId="0" applyFont="1" applyFill="1" applyBorder="1" applyAlignment="1">
      <alignment horizontal="center" vertical="center"/>
    </xf>
    <xf numFmtId="0" fontId="44" fillId="33" borderId="28" xfId="0" applyFont="1" applyFill="1" applyBorder="1" applyAlignment="1">
      <alignment horizontal="center" vertical="center" wrapText="1"/>
    </xf>
    <xf numFmtId="0" fontId="44" fillId="33" borderId="29" xfId="0" applyFont="1" applyFill="1" applyBorder="1" applyAlignment="1">
      <alignment horizontal="center" vertical="center" wrapText="1"/>
    </xf>
    <xf numFmtId="0" fontId="44" fillId="33" borderId="30" xfId="0" applyFont="1" applyFill="1" applyBorder="1" applyAlignment="1">
      <alignment horizontal="center" vertical="center" wrapText="1"/>
    </xf>
    <xf numFmtId="0" fontId="43" fillId="0" borderId="14" xfId="0" applyFont="1" applyBorder="1" applyAlignment="1">
      <alignment horizontal="left" vertical="center"/>
    </xf>
    <xf numFmtId="0" fontId="44" fillId="0" borderId="14" xfId="0" applyFont="1" applyBorder="1" applyAlignment="1">
      <alignment horizontal="left" vertical="center"/>
    </xf>
    <xf numFmtId="0" fontId="43" fillId="0" borderId="15" xfId="0" applyFont="1" applyBorder="1" applyAlignment="1">
      <alignment horizontal="left" vertical="center"/>
    </xf>
    <xf numFmtId="0" fontId="44" fillId="0" borderId="16" xfId="0" applyFont="1" applyBorder="1" applyAlignment="1">
      <alignment horizontal="left" vertical="center"/>
    </xf>
    <xf numFmtId="0" fontId="44" fillId="0" borderId="18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3" fillId="0" borderId="13" xfId="0" applyFont="1" applyBorder="1" applyAlignment="1">
      <alignment/>
    </xf>
    <xf numFmtId="0" fontId="43" fillId="0" borderId="11" xfId="0" applyFont="1" applyBorder="1" applyAlignment="1">
      <alignment horizontal="left" vertical="center"/>
    </xf>
    <xf numFmtId="0" fontId="43" fillId="0" borderId="14" xfId="0" applyFont="1" applyBorder="1" applyAlignment="1">
      <alignment horizontal="left" vertical="center" indent="3"/>
    </xf>
    <xf numFmtId="0" fontId="44" fillId="0" borderId="31" xfId="0" applyFont="1" applyBorder="1" applyAlignment="1">
      <alignment horizontal="left" vertical="center"/>
    </xf>
    <xf numFmtId="0" fontId="43" fillId="0" borderId="32" xfId="0" applyFont="1" applyBorder="1" applyAlignment="1">
      <alignment horizontal="left" vertical="center"/>
    </xf>
    <xf numFmtId="0" fontId="43" fillId="0" borderId="33" xfId="0" applyFont="1" applyBorder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44" fillId="33" borderId="11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justify" vertical="center" wrapText="1"/>
    </xf>
    <xf numFmtId="0" fontId="44" fillId="0" borderId="12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justify" vertical="center" wrapText="1"/>
    </xf>
    <xf numFmtId="0" fontId="43" fillId="0" borderId="12" xfId="0" applyFont="1" applyBorder="1" applyAlignment="1">
      <alignment horizontal="left" vertical="center" wrapText="1"/>
    </xf>
    <xf numFmtId="164" fontId="43" fillId="0" borderId="12" xfId="0" applyNumberFormat="1" applyFont="1" applyBorder="1" applyAlignment="1">
      <alignment horizontal="right" vertical="center" wrapText="1"/>
    </xf>
    <xf numFmtId="164" fontId="43" fillId="0" borderId="13" xfId="0" applyNumberFormat="1" applyFont="1" applyBorder="1" applyAlignment="1">
      <alignment horizontal="right" vertical="center" wrapText="1"/>
    </xf>
    <xf numFmtId="164" fontId="44" fillId="0" borderId="13" xfId="0" applyNumberFormat="1" applyFont="1" applyBorder="1" applyAlignment="1">
      <alignment horizontal="right" vertical="center" wrapText="1"/>
    </xf>
    <xf numFmtId="164" fontId="44" fillId="0" borderId="23" xfId="0" applyNumberFormat="1" applyFont="1" applyBorder="1" applyAlignment="1">
      <alignment horizontal="right" vertical="center" wrapText="1"/>
    </xf>
    <xf numFmtId="164" fontId="44" fillId="0" borderId="12" xfId="0" applyNumberFormat="1" applyFont="1" applyBorder="1" applyAlignment="1">
      <alignment horizontal="right" vertical="center" wrapText="1"/>
    </xf>
    <xf numFmtId="164" fontId="43" fillId="0" borderId="11" xfId="0" applyNumberFormat="1" applyFont="1" applyBorder="1" applyAlignment="1">
      <alignment horizontal="right" vertical="center" wrapText="1"/>
    </xf>
    <xf numFmtId="0" fontId="43" fillId="0" borderId="25" xfId="0" applyFont="1" applyBorder="1" applyAlignment="1">
      <alignment horizontal="left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right" vertical="center" wrapText="1"/>
    </xf>
    <xf numFmtId="0" fontId="44" fillId="0" borderId="23" xfId="0" applyFont="1" applyBorder="1" applyAlignment="1">
      <alignment horizontal="justify" vertical="center" wrapText="1"/>
    </xf>
    <xf numFmtId="0" fontId="44" fillId="33" borderId="34" xfId="0" applyFont="1" applyFill="1" applyBorder="1" applyAlignment="1">
      <alignment horizontal="center" vertical="center" wrapText="1"/>
    </xf>
    <xf numFmtId="164" fontId="43" fillId="0" borderId="26" xfId="0" applyNumberFormat="1" applyFont="1" applyBorder="1" applyAlignment="1">
      <alignment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0" xfId="0" applyFont="1" applyAlignment="1">
      <alignment wrapText="1"/>
    </xf>
    <xf numFmtId="164" fontId="44" fillId="0" borderId="13" xfId="0" applyNumberFormat="1" applyFont="1" applyBorder="1" applyAlignment="1">
      <alignment horizontal="right" vertical="center" wrapText="1"/>
    </xf>
    <xf numFmtId="164" fontId="43" fillId="0" borderId="13" xfId="0" applyNumberFormat="1" applyFont="1" applyBorder="1" applyAlignment="1">
      <alignment horizontal="right" vertical="center" wrapText="1"/>
    </xf>
    <xf numFmtId="0" fontId="44" fillId="33" borderId="11" xfId="0" applyFont="1" applyFill="1" applyBorder="1" applyAlignment="1">
      <alignment horizontal="center" vertical="center" wrapText="1"/>
    </xf>
    <xf numFmtId="164" fontId="43" fillId="0" borderId="12" xfId="0" applyNumberFormat="1" applyFont="1" applyBorder="1" applyAlignment="1">
      <alignment horizontal="right" vertical="center" wrapText="1"/>
    </xf>
    <xf numFmtId="164" fontId="44" fillId="0" borderId="12" xfId="0" applyNumberFormat="1" applyFont="1" applyBorder="1" applyAlignment="1">
      <alignment horizontal="right" vertical="center" wrapText="1"/>
    </xf>
    <xf numFmtId="0" fontId="44" fillId="0" borderId="14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14" xfId="0" applyFont="1" applyFill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164" fontId="44" fillId="0" borderId="12" xfId="0" applyNumberFormat="1" applyFont="1" applyFill="1" applyBorder="1" applyAlignment="1">
      <alignment horizontal="right" vertical="center" wrapText="1"/>
    </xf>
    <xf numFmtId="164" fontId="44" fillId="0" borderId="13" xfId="0" applyNumberFormat="1" applyFont="1" applyFill="1" applyBorder="1" applyAlignment="1">
      <alignment horizontal="right" vertical="center" wrapText="1"/>
    </xf>
    <xf numFmtId="164" fontId="43" fillId="0" borderId="13" xfId="0" applyNumberFormat="1" applyFont="1" applyFill="1" applyBorder="1" applyAlignment="1">
      <alignment horizontal="right" vertical="center" wrapText="1"/>
    </xf>
    <xf numFmtId="164" fontId="44" fillId="0" borderId="10" xfId="0" applyNumberFormat="1" applyFont="1" applyBorder="1" applyAlignment="1">
      <alignment horizontal="right" vertical="center" wrapText="1"/>
    </xf>
    <xf numFmtId="164" fontId="44" fillId="0" borderId="11" xfId="0" applyNumberFormat="1" applyFont="1" applyBorder="1" applyAlignment="1">
      <alignment horizontal="right" vertical="center" wrapText="1"/>
    </xf>
    <xf numFmtId="0" fontId="43" fillId="0" borderId="0" xfId="0" applyFont="1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zoomScalePageLayoutView="0" workbookViewId="0" topLeftCell="A1">
      <selection activeCell="D25" sqref="D25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2" t="s">
        <v>120</v>
      </c>
      <c r="C2" s="23"/>
      <c r="D2" s="23"/>
      <c r="E2" s="23"/>
      <c r="F2" s="23"/>
      <c r="G2" s="24"/>
    </row>
    <row r="3" spans="2:7" ht="12.75">
      <c r="B3" s="25" t="s">
        <v>0</v>
      </c>
      <c r="C3" s="26"/>
      <c r="D3" s="26"/>
      <c r="E3" s="26"/>
      <c r="F3" s="26"/>
      <c r="G3" s="27"/>
    </row>
    <row r="4" spans="2:7" ht="12.75">
      <c r="B4" s="25" t="s">
        <v>121</v>
      </c>
      <c r="C4" s="26"/>
      <c r="D4" s="26"/>
      <c r="E4" s="26"/>
      <c r="F4" s="26"/>
      <c r="G4" s="27"/>
    </row>
    <row r="5" spans="2:7" ht="13.5" thickBot="1">
      <c r="B5" s="28" t="s">
        <v>1</v>
      </c>
      <c r="C5" s="29"/>
      <c r="D5" s="29"/>
      <c r="E5" s="29"/>
      <c r="F5" s="29"/>
      <c r="G5" s="30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2142450.75</v>
      </c>
      <c r="D9" s="9">
        <f>SUM(D10:D16)</f>
        <v>715333.0800000001</v>
      </c>
      <c r="E9" s="11" t="s">
        <v>8</v>
      </c>
      <c r="F9" s="9">
        <f>SUM(F10:F18)</f>
        <v>5728</v>
      </c>
      <c r="G9" s="9">
        <f>SUM(G10:G18)</f>
        <v>9033.35</v>
      </c>
    </row>
    <row r="10" spans="2:7" ht="12.75">
      <c r="B10" s="12" t="s">
        <v>9</v>
      </c>
      <c r="C10" s="9">
        <v>1326.41</v>
      </c>
      <c r="D10" s="9">
        <v>1308.41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2141124.34</v>
      </c>
      <c r="D11" s="9">
        <v>714024.67</v>
      </c>
      <c r="E11" s="13" t="s">
        <v>12</v>
      </c>
      <c r="F11" s="9">
        <v>0</v>
      </c>
      <c r="G11" s="9">
        <v>2667.35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5728</v>
      </c>
      <c r="G16" s="9">
        <v>6366</v>
      </c>
    </row>
    <row r="17" spans="2:7" ht="12.75">
      <c r="B17" s="10" t="s">
        <v>23</v>
      </c>
      <c r="C17" s="9">
        <f>SUM(C18:C24)</f>
        <v>91256.87</v>
      </c>
      <c r="D17" s="9">
        <f>SUM(D18:D24)</f>
        <v>90956.63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91256.87</v>
      </c>
      <c r="D20" s="9">
        <v>90956.63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2233707.62</v>
      </c>
      <c r="D47" s="9">
        <f>D9+D17+D25+D31+D37+D38+D41</f>
        <v>806289.7100000001</v>
      </c>
      <c r="E47" s="8" t="s">
        <v>82</v>
      </c>
      <c r="F47" s="9">
        <f>F9+F19+F23+F26+F27+F31+F38+F42</f>
        <v>5728</v>
      </c>
      <c r="G47" s="9">
        <f>G9+G19+G23+G26+G27+G31+G38+G42</f>
        <v>9033.35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21319264.59</v>
      </c>
      <c r="D53" s="9">
        <v>22258784.93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8633706.63</v>
      </c>
      <c r="D54" s="9">
        <v>8645215.13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-17786133.35</v>
      </c>
      <c r="D55" s="9">
        <v>-16883176.67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5728</v>
      </c>
      <c r="G59" s="9">
        <f>G47+G57</f>
        <v>9033.35</v>
      </c>
    </row>
    <row r="60" spans="2:7" ht="25.5">
      <c r="B60" s="6" t="s">
        <v>102</v>
      </c>
      <c r="C60" s="9">
        <f>SUM(C50:C58)</f>
        <v>12166837.869999997</v>
      </c>
      <c r="D60" s="9">
        <f>SUM(D50:D58)</f>
        <v>14020823.39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14400545.489999998</v>
      </c>
      <c r="D62" s="9">
        <f>D47+D60</f>
        <v>14827113.100000001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14394817.489999996</v>
      </c>
      <c r="G68" s="9">
        <f>SUM(G69:G73)</f>
        <v>14818079.750000002</v>
      </c>
    </row>
    <row r="69" spans="2:7" ht="12.75">
      <c r="B69" s="10"/>
      <c r="C69" s="9"/>
      <c r="D69" s="9"/>
      <c r="E69" s="11" t="s">
        <v>110</v>
      </c>
      <c r="F69" s="9">
        <v>-423262.26</v>
      </c>
      <c r="G69" s="9">
        <v>-4709233.59</v>
      </c>
    </row>
    <row r="70" spans="2:7" ht="12.75">
      <c r="B70" s="10"/>
      <c r="C70" s="9"/>
      <c r="D70" s="9"/>
      <c r="E70" s="11" t="s">
        <v>111</v>
      </c>
      <c r="F70" s="9">
        <v>18612584.83</v>
      </c>
      <c r="G70" s="9">
        <v>23321818.42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-3794505.08</v>
      </c>
      <c r="G73" s="9">
        <v>-3794505.08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14394817.489999996</v>
      </c>
      <c r="G79" s="9">
        <f>G63+G68+G75</f>
        <v>14818079.750000002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14400545.489999996</v>
      </c>
      <c r="G81" s="9">
        <f>G59+G79</f>
        <v>14827113.100000001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7">
      <selection activeCell="I37" sqref="I37"/>
    </sheetView>
  </sheetViews>
  <sheetFormatPr defaultColWidth="11.421875" defaultRowHeight="15"/>
  <cols>
    <col min="2" max="2" width="47.140625" style="0" customWidth="1"/>
    <col min="3" max="3" width="14.57421875" style="0" customWidth="1"/>
    <col min="4" max="4" width="14.7109375" style="0" customWidth="1"/>
    <col min="5" max="5" width="13.57421875" style="0" customWidth="1"/>
    <col min="7" max="7" width="13.8515625" style="0" customWidth="1"/>
    <col min="8" max="8" width="14.57421875" style="0" customWidth="1"/>
    <col min="9" max="9" width="15.8515625" style="0" customWidth="1"/>
  </cols>
  <sheetData>
    <row r="1" spans="1:9" ht="15.75" thickBot="1">
      <c r="A1" s="41"/>
      <c r="B1" s="42"/>
      <c r="C1" s="42"/>
      <c r="D1" s="42"/>
      <c r="E1" s="42"/>
      <c r="F1" s="42"/>
      <c r="G1" s="42"/>
      <c r="H1" s="42"/>
      <c r="I1" s="42"/>
    </row>
    <row r="2" spans="1:9" ht="15.75" thickBot="1">
      <c r="A2" s="41"/>
      <c r="B2" s="32" t="s">
        <v>120</v>
      </c>
      <c r="C2" s="33"/>
      <c r="D2" s="33"/>
      <c r="E2" s="33"/>
      <c r="F2" s="33"/>
      <c r="G2" s="33"/>
      <c r="H2" s="33"/>
      <c r="I2" s="34"/>
    </row>
    <row r="3" spans="1:9" ht="15.75" thickBot="1">
      <c r="A3" s="41"/>
      <c r="B3" s="35" t="s">
        <v>124</v>
      </c>
      <c r="C3" s="36"/>
      <c r="D3" s="36"/>
      <c r="E3" s="36"/>
      <c r="F3" s="36"/>
      <c r="G3" s="36"/>
      <c r="H3" s="36"/>
      <c r="I3" s="37"/>
    </row>
    <row r="4" spans="1:9" ht="15.75" thickBot="1">
      <c r="A4" s="41"/>
      <c r="B4" s="35" t="s">
        <v>125</v>
      </c>
      <c r="C4" s="36"/>
      <c r="D4" s="36"/>
      <c r="E4" s="36"/>
      <c r="F4" s="36"/>
      <c r="G4" s="36"/>
      <c r="H4" s="36"/>
      <c r="I4" s="37"/>
    </row>
    <row r="5" spans="1:9" ht="15.75" thickBot="1">
      <c r="A5" s="41"/>
      <c r="B5" s="35" t="s">
        <v>1</v>
      </c>
      <c r="C5" s="36"/>
      <c r="D5" s="36"/>
      <c r="E5" s="36"/>
      <c r="F5" s="36"/>
      <c r="G5" s="36"/>
      <c r="H5" s="36"/>
      <c r="I5" s="37"/>
    </row>
    <row r="6" spans="1:9" ht="89.25">
      <c r="A6" s="41"/>
      <c r="B6" s="64" t="s">
        <v>126</v>
      </c>
      <c r="C6" s="64" t="s">
        <v>127</v>
      </c>
      <c r="D6" s="64" t="s">
        <v>128</v>
      </c>
      <c r="E6" s="64" t="s">
        <v>129</v>
      </c>
      <c r="F6" s="64" t="s">
        <v>130</v>
      </c>
      <c r="G6" s="64" t="s">
        <v>131</v>
      </c>
      <c r="H6" s="64" t="s">
        <v>132</v>
      </c>
      <c r="I6" s="64" t="s">
        <v>133</v>
      </c>
    </row>
    <row r="7" spans="1:9" ht="15.75" thickBot="1">
      <c r="A7" s="41"/>
      <c r="B7" s="65" t="s">
        <v>134</v>
      </c>
      <c r="C7" s="65" t="s">
        <v>135</v>
      </c>
      <c r="D7" s="65" t="s">
        <v>136</v>
      </c>
      <c r="E7" s="65" t="s">
        <v>137</v>
      </c>
      <c r="F7" s="65" t="s">
        <v>138</v>
      </c>
      <c r="G7" s="65" t="s">
        <v>139</v>
      </c>
      <c r="H7" s="65" t="s">
        <v>140</v>
      </c>
      <c r="I7" s="65" t="s">
        <v>141</v>
      </c>
    </row>
    <row r="8" spans="1:9" ht="28.5" customHeight="1">
      <c r="A8" s="41"/>
      <c r="B8" s="43" t="s">
        <v>142</v>
      </c>
      <c r="C8" s="44">
        <v>0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</row>
    <row r="9" spans="1:9" ht="28.5" customHeight="1">
      <c r="A9" s="41"/>
      <c r="B9" s="43" t="s">
        <v>143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</row>
    <row r="10" spans="1:9" ht="28.5" customHeight="1">
      <c r="A10" s="41"/>
      <c r="B10" s="45" t="s">
        <v>144</v>
      </c>
      <c r="C10" s="44">
        <v>0</v>
      </c>
      <c r="D10" s="44">
        <v>0</v>
      </c>
      <c r="E10" s="44">
        <v>0</v>
      </c>
      <c r="F10" s="44"/>
      <c r="G10" s="46">
        <v>0</v>
      </c>
      <c r="H10" s="44">
        <v>0</v>
      </c>
      <c r="I10" s="44">
        <v>0</v>
      </c>
    </row>
    <row r="11" spans="1:9" ht="28.5" customHeight="1">
      <c r="A11" s="41"/>
      <c r="B11" s="45" t="s">
        <v>145</v>
      </c>
      <c r="C11" s="46">
        <v>0</v>
      </c>
      <c r="D11" s="46">
        <v>0</v>
      </c>
      <c r="E11" s="46">
        <v>0</v>
      </c>
      <c r="F11" s="46"/>
      <c r="G11" s="46">
        <v>0</v>
      </c>
      <c r="H11" s="46">
        <v>0</v>
      </c>
      <c r="I11" s="46">
        <v>0</v>
      </c>
    </row>
    <row r="12" spans="1:9" ht="28.5" customHeight="1">
      <c r="A12" s="41"/>
      <c r="B12" s="45" t="s">
        <v>146</v>
      </c>
      <c r="C12" s="46">
        <v>0</v>
      </c>
      <c r="D12" s="46">
        <v>0</v>
      </c>
      <c r="E12" s="46">
        <v>0</v>
      </c>
      <c r="F12" s="46"/>
      <c r="G12" s="46">
        <v>0</v>
      </c>
      <c r="H12" s="46">
        <v>0</v>
      </c>
      <c r="I12" s="46">
        <v>0</v>
      </c>
    </row>
    <row r="13" spans="1:9" ht="28.5" customHeight="1">
      <c r="A13" s="41"/>
      <c r="B13" s="43" t="s">
        <v>147</v>
      </c>
      <c r="C13" s="44">
        <v>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</row>
    <row r="14" spans="1:9" ht="28.5" customHeight="1">
      <c r="A14" s="41"/>
      <c r="B14" s="45" t="s">
        <v>148</v>
      </c>
      <c r="C14" s="44">
        <v>0</v>
      </c>
      <c r="D14" s="44">
        <v>0</v>
      </c>
      <c r="E14" s="44">
        <v>0</v>
      </c>
      <c r="F14" s="44"/>
      <c r="G14" s="46">
        <v>0</v>
      </c>
      <c r="H14" s="44">
        <v>0</v>
      </c>
      <c r="I14" s="44">
        <v>0</v>
      </c>
    </row>
    <row r="15" spans="1:9" ht="28.5" customHeight="1">
      <c r="A15" s="41"/>
      <c r="B15" s="45" t="s">
        <v>149</v>
      </c>
      <c r="C15" s="46">
        <v>0</v>
      </c>
      <c r="D15" s="46">
        <v>0</v>
      </c>
      <c r="E15" s="46">
        <v>0</v>
      </c>
      <c r="F15" s="46"/>
      <c r="G15" s="46">
        <v>0</v>
      </c>
      <c r="H15" s="46">
        <v>0</v>
      </c>
      <c r="I15" s="46">
        <v>0</v>
      </c>
    </row>
    <row r="16" spans="1:9" ht="28.5" customHeight="1">
      <c r="A16" s="41"/>
      <c r="B16" s="45" t="s">
        <v>150</v>
      </c>
      <c r="C16" s="46">
        <v>0</v>
      </c>
      <c r="D16" s="46">
        <v>0</v>
      </c>
      <c r="E16" s="46">
        <v>0</v>
      </c>
      <c r="F16" s="46"/>
      <c r="G16" s="46">
        <v>0</v>
      </c>
      <c r="H16" s="46">
        <v>0</v>
      </c>
      <c r="I16" s="46">
        <v>0</v>
      </c>
    </row>
    <row r="17" spans="1:9" ht="28.5" customHeight="1">
      <c r="A17" s="41"/>
      <c r="B17" s="43" t="s">
        <v>151</v>
      </c>
      <c r="C17" s="44">
        <v>9033.35</v>
      </c>
      <c r="D17" s="47"/>
      <c r="E17" s="47"/>
      <c r="F17" s="47"/>
      <c r="G17" s="63">
        <v>5728</v>
      </c>
      <c r="H17" s="47"/>
      <c r="I17" s="47"/>
    </row>
    <row r="18" spans="1:9" ht="28.5" customHeight="1">
      <c r="A18" s="41"/>
      <c r="B18" s="48"/>
      <c r="C18" s="46"/>
      <c r="D18" s="46"/>
      <c r="E18" s="46"/>
      <c r="F18" s="46"/>
      <c r="G18" s="46"/>
      <c r="H18" s="46"/>
      <c r="I18" s="46"/>
    </row>
    <row r="19" spans="1:9" ht="28.5" customHeight="1">
      <c r="A19" s="41"/>
      <c r="B19" s="49" t="s">
        <v>152</v>
      </c>
      <c r="C19" s="44">
        <v>9033.35</v>
      </c>
      <c r="D19" s="44">
        <v>0</v>
      </c>
      <c r="E19" s="44">
        <v>0</v>
      </c>
      <c r="F19" s="44">
        <v>0</v>
      </c>
      <c r="G19" s="44">
        <v>5728</v>
      </c>
      <c r="H19" s="44">
        <v>0</v>
      </c>
      <c r="I19" s="44">
        <v>0</v>
      </c>
    </row>
    <row r="20" spans="1:9" ht="28.5" customHeight="1">
      <c r="A20" s="41"/>
      <c r="B20" s="43"/>
      <c r="C20" s="44"/>
      <c r="D20" s="44"/>
      <c r="E20" s="44"/>
      <c r="F20" s="44"/>
      <c r="G20" s="44"/>
      <c r="H20" s="44"/>
      <c r="I20" s="44"/>
    </row>
    <row r="21" spans="1:9" ht="28.5" customHeight="1">
      <c r="A21" s="41"/>
      <c r="B21" s="43" t="s">
        <v>153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</row>
    <row r="22" spans="1:9" ht="28.5" customHeight="1">
      <c r="A22" s="41"/>
      <c r="B22" s="48" t="s">
        <v>154</v>
      </c>
      <c r="C22" s="46"/>
      <c r="D22" s="46"/>
      <c r="E22" s="46"/>
      <c r="F22" s="46"/>
      <c r="G22" s="46">
        <v>0</v>
      </c>
      <c r="H22" s="46"/>
      <c r="I22" s="46"/>
    </row>
    <row r="23" spans="1:9" ht="28.5" customHeight="1">
      <c r="A23" s="41"/>
      <c r="B23" s="48" t="s">
        <v>155</v>
      </c>
      <c r="C23" s="46"/>
      <c r="D23" s="46"/>
      <c r="E23" s="46"/>
      <c r="F23" s="46"/>
      <c r="G23" s="46">
        <v>0</v>
      </c>
      <c r="H23" s="46"/>
      <c r="I23" s="46"/>
    </row>
    <row r="24" spans="1:9" ht="28.5" customHeight="1">
      <c r="A24" s="41"/>
      <c r="B24" s="48" t="s">
        <v>156</v>
      </c>
      <c r="C24" s="46"/>
      <c r="D24" s="46"/>
      <c r="E24" s="46"/>
      <c r="F24" s="46"/>
      <c r="G24" s="46">
        <v>0</v>
      </c>
      <c r="H24" s="46"/>
      <c r="I24" s="46"/>
    </row>
    <row r="25" spans="1:9" ht="28.5" customHeight="1">
      <c r="A25" s="41"/>
      <c r="B25" s="51"/>
      <c r="C25" s="50"/>
      <c r="D25" s="50"/>
      <c r="E25" s="50"/>
      <c r="F25" s="50"/>
      <c r="G25" s="50"/>
      <c r="H25" s="50"/>
      <c r="I25" s="50"/>
    </row>
    <row r="26" spans="1:9" ht="28.5" customHeight="1">
      <c r="A26" s="41"/>
      <c r="B26" s="49" t="s">
        <v>157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</row>
    <row r="27" spans="1:9" ht="28.5" customHeight="1">
      <c r="A27" s="41"/>
      <c r="B27" s="48" t="s">
        <v>158</v>
      </c>
      <c r="C27" s="46"/>
      <c r="D27" s="46"/>
      <c r="E27" s="46"/>
      <c r="F27" s="46"/>
      <c r="G27" s="46">
        <v>0</v>
      </c>
      <c r="H27" s="46"/>
      <c r="I27" s="46"/>
    </row>
    <row r="28" spans="1:9" ht="28.5" customHeight="1">
      <c r="A28" s="41"/>
      <c r="B28" s="48" t="s">
        <v>159</v>
      </c>
      <c r="C28" s="46"/>
      <c r="D28" s="46"/>
      <c r="E28" s="46"/>
      <c r="F28" s="46"/>
      <c r="G28" s="46">
        <v>0</v>
      </c>
      <c r="H28" s="46"/>
      <c r="I28" s="46"/>
    </row>
    <row r="29" spans="1:9" ht="28.5" customHeight="1">
      <c r="A29" s="41"/>
      <c r="B29" s="48" t="s">
        <v>160</v>
      </c>
      <c r="C29" s="46"/>
      <c r="D29" s="46"/>
      <c r="E29" s="46"/>
      <c r="F29" s="46"/>
      <c r="G29" s="46">
        <v>0</v>
      </c>
      <c r="H29" s="46"/>
      <c r="I29" s="46"/>
    </row>
    <row r="30" spans="1:9" ht="28.5" customHeight="1" thickBot="1">
      <c r="A30" s="41"/>
      <c r="B30" s="52"/>
      <c r="C30" s="53"/>
      <c r="D30" s="53"/>
      <c r="E30" s="53"/>
      <c r="F30" s="53"/>
      <c r="G30" s="53"/>
      <c r="H30" s="53"/>
      <c r="I30" s="53"/>
    </row>
    <row r="31" spans="1:9" ht="21" customHeight="1">
      <c r="A31" s="41"/>
      <c r="B31" s="31" t="s">
        <v>161</v>
      </c>
      <c r="C31" s="31"/>
      <c r="D31" s="31"/>
      <c r="E31" s="31"/>
      <c r="F31" s="31"/>
      <c r="G31" s="31"/>
      <c r="H31" s="31"/>
      <c r="I31" s="31"/>
    </row>
    <row r="32" spans="1:9" ht="15">
      <c r="A32" s="41"/>
      <c r="B32" s="54" t="s">
        <v>162</v>
      </c>
      <c r="C32" s="55"/>
      <c r="D32" s="56"/>
      <c r="E32" s="56"/>
      <c r="F32" s="56"/>
      <c r="G32" s="56"/>
      <c r="H32" s="56"/>
      <c r="I32" s="56"/>
    </row>
    <row r="33" spans="1:9" ht="15.75" thickBot="1">
      <c r="A33" s="41"/>
      <c r="B33" s="57"/>
      <c r="C33" s="55"/>
      <c r="D33" s="55"/>
      <c r="E33" s="55"/>
      <c r="F33" s="55"/>
      <c r="G33" s="55"/>
      <c r="H33" s="55"/>
      <c r="I33" s="55"/>
    </row>
    <row r="34" spans="1:9" ht="25.5">
      <c r="A34" s="41"/>
      <c r="B34" s="38" t="s">
        <v>163</v>
      </c>
      <c r="C34" s="38" t="s">
        <v>164</v>
      </c>
      <c r="D34" s="38" t="s">
        <v>165</v>
      </c>
      <c r="E34" s="58" t="s">
        <v>166</v>
      </c>
      <c r="F34" s="38" t="s">
        <v>167</v>
      </c>
      <c r="G34" s="58" t="s">
        <v>168</v>
      </c>
      <c r="H34" s="55"/>
      <c r="I34" s="55"/>
    </row>
    <row r="35" spans="1:9" ht="15.75" thickBot="1">
      <c r="A35" s="41"/>
      <c r="B35" s="39"/>
      <c r="C35" s="39"/>
      <c r="D35" s="39"/>
      <c r="E35" s="59" t="s">
        <v>169</v>
      </c>
      <c r="F35" s="39"/>
      <c r="G35" s="59" t="s">
        <v>170</v>
      </c>
      <c r="H35" s="55"/>
      <c r="I35" s="55"/>
    </row>
    <row r="36" spans="1:9" ht="76.5">
      <c r="A36" s="41"/>
      <c r="B36" s="60" t="s">
        <v>171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55"/>
      <c r="I36" s="55"/>
    </row>
    <row r="37" spans="1:9" ht="15">
      <c r="A37" s="41"/>
      <c r="B37" s="48" t="s">
        <v>172</v>
      </c>
      <c r="C37" s="46"/>
      <c r="D37" s="46"/>
      <c r="E37" s="46"/>
      <c r="F37" s="46"/>
      <c r="G37" s="46"/>
      <c r="H37" s="55"/>
      <c r="I37" s="55"/>
    </row>
    <row r="38" spans="1:9" ht="15">
      <c r="A38" s="41"/>
      <c r="B38" s="48" t="s">
        <v>173</v>
      </c>
      <c r="C38" s="46"/>
      <c r="D38" s="46"/>
      <c r="E38" s="46"/>
      <c r="F38" s="46"/>
      <c r="G38" s="46"/>
      <c r="H38" s="55"/>
      <c r="I38" s="55"/>
    </row>
    <row r="39" spans="1:9" ht="26.25" thickBot="1">
      <c r="A39" s="41"/>
      <c r="B39" s="61" t="s">
        <v>174</v>
      </c>
      <c r="C39" s="62"/>
      <c r="D39" s="62"/>
      <c r="E39" s="62"/>
      <c r="F39" s="62"/>
      <c r="G39" s="62"/>
      <c r="H39" s="55"/>
      <c r="I39" s="55"/>
    </row>
  </sheetData>
  <sheetProtection/>
  <mergeCells count="9">
    <mergeCell ref="B5:I5"/>
    <mergeCell ref="B34:B35"/>
    <mergeCell ref="C34:C35"/>
    <mergeCell ref="D34:D35"/>
    <mergeCell ref="F34:F35"/>
    <mergeCell ref="B31:I31"/>
    <mergeCell ref="B2:I2"/>
    <mergeCell ref="B3:I3"/>
    <mergeCell ref="B4:I4"/>
  </mergeCells>
  <printOptions/>
  <pageMargins left="0.7" right="0.7" top="0.75" bottom="0.75" header="0.3" footer="0.3"/>
  <pageSetup horizontalDpi="600" verticalDpi="600" orientation="portrait" paperSize="11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22"/>
  <sheetViews>
    <sheetView zoomScalePageLayoutView="0" workbookViewId="0" topLeftCell="A21">
      <selection activeCell="B55" sqref="B55:B57"/>
    </sheetView>
  </sheetViews>
  <sheetFormatPr defaultColWidth="11.421875" defaultRowHeight="15"/>
  <cols>
    <col min="1" max="1" width="2.8515625" style="0" customWidth="1"/>
    <col min="2" max="2" width="37.140625" style="0" customWidth="1"/>
    <col min="8" max="8" width="15.7109375" style="0" customWidth="1"/>
    <col min="9" max="9" width="14.8515625" style="0" customWidth="1"/>
    <col min="11" max="11" width="13.8515625" style="0" customWidth="1"/>
    <col min="12" max="12" width="15.140625" style="0" customWidth="1"/>
  </cols>
  <sheetData>
    <row r="1" spans="2:12" ht="15.75" thickBot="1"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2:12" ht="15.75" thickBot="1">
      <c r="B2" s="32" t="s">
        <v>120</v>
      </c>
      <c r="C2" s="33"/>
      <c r="D2" s="33"/>
      <c r="E2" s="33"/>
      <c r="F2" s="33"/>
      <c r="G2" s="33"/>
      <c r="H2" s="33"/>
      <c r="I2" s="33"/>
      <c r="J2" s="33"/>
      <c r="K2" s="33"/>
      <c r="L2" s="34"/>
    </row>
    <row r="3" spans="2:12" ht="15.75" thickBot="1">
      <c r="B3" s="35" t="s">
        <v>175</v>
      </c>
      <c r="C3" s="36"/>
      <c r="D3" s="36"/>
      <c r="E3" s="36"/>
      <c r="F3" s="36"/>
      <c r="G3" s="36"/>
      <c r="H3" s="36"/>
      <c r="I3" s="36"/>
      <c r="J3" s="36"/>
      <c r="K3" s="36"/>
      <c r="L3" s="37"/>
    </row>
    <row r="4" spans="2:12" ht="15.75" thickBot="1">
      <c r="B4" s="35" t="s">
        <v>125</v>
      </c>
      <c r="C4" s="36"/>
      <c r="D4" s="36"/>
      <c r="E4" s="36"/>
      <c r="F4" s="36"/>
      <c r="G4" s="36"/>
      <c r="H4" s="36"/>
      <c r="I4" s="36"/>
      <c r="J4" s="36"/>
      <c r="K4" s="36"/>
      <c r="L4" s="37"/>
    </row>
    <row r="5" spans="2:12" ht="15.75" thickBot="1">
      <c r="B5" s="35" t="s">
        <v>1</v>
      </c>
      <c r="C5" s="36"/>
      <c r="D5" s="36"/>
      <c r="E5" s="36"/>
      <c r="F5" s="36"/>
      <c r="G5" s="36"/>
      <c r="H5" s="36"/>
      <c r="I5" s="36"/>
      <c r="J5" s="36"/>
      <c r="K5" s="36"/>
      <c r="L5" s="37"/>
    </row>
    <row r="6" spans="2:12" ht="114.75" customHeight="1">
      <c r="B6" s="76" t="s">
        <v>176</v>
      </c>
      <c r="C6" s="77" t="s">
        <v>177</v>
      </c>
      <c r="D6" s="77" t="s">
        <v>178</v>
      </c>
      <c r="E6" s="77" t="s">
        <v>179</v>
      </c>
      <c r="F6" s="77" t="s">
        <v>180</v>
      </c>
      <c r="G6" s="77" t="s">
        <v>181</v>
      </c>
      <c r="H6" s="77" t="s">
        <v>182</v>
      </c>
      <c r="I6" s="77" t="s">
        <v>183</v>
      </c>
      <c r="J6" s="77" t="s">
        <v>184</v>
      </c>
      <c r="K6" s="77" t="s">
        <v>185</v>
      </c>
      <c r="L6" s="77" t="s">
        <v>186</v>
      </c>
    </row>
    <row r="7" spans="2:12" ht="15.75" thickBot="1">
      <c r="B7" s="78" t="s">
        <v>134</v>
      </c>
      <c r="C7" s="78" t="s">
        <v>135</v>
      </c>
      <c r="D7" s="78" t="s">
        <v>136</v>
      </c>
      <c r="E7" s="78" t="s">
        <v>137</v>
      </c>
      <c r="F7" s="78" t="s">
        <v>138</v>
      </c>
      <c r="G7" s="78" t="s">
        <v>187</v>
      </c>
      <c r="H7" s="78" t="s">
        <v>140</v>
      </c>
      <c r="I7" s="78" t="s">
        <v>141</v>
      </c>
      <c r="J7" s="78" t="s">
        <v>188</v>
      </c>
      <c r="K7" s="78" t="s">
        <v>189</v>
      </c>
      <c r="L7" s="78" t="s">
        <v>190</v>
      </c>
    </row>
    <row r="8" spans="2:12" ht="15">
      <c r="B8" s="67"/>
      <c r="C8" s="68"/>
      <c r="D8" s="68"/>
      <c r="E8" s="68"/>
      <c r="F8" s="68"/>
      <c r="G8" s="68"/>
      <c r="H8" s="68"/>
      <c r="I8" s="68"/>
      <c r="J8" s="68"/>
      <c r="K8" s="68"/>
      <c r="L8" s="68"/>
    </row>
    <row r="9" spans="2:12" ht="24" customHeight="1">
      <c r="B9" s="69" t="s">
        <v>191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</row>
    <row r="10" spans="2:12" ht="18" customHeight="1">
      <c r="B10" s="70" t="s">
        <v>192</v>
      </c>
      <c r="C10" s="75"/>
      <c r="D10" s="75"/>
      <c r="E10" s="75"/>
      <c r="F10" s="75"/>
      <c r="G10" s="75"/>
      <c r="H10" s="75"/>
      <c r="I10" s="75"/>
      <c r="J10" s="75"/>
      <c r="K10" s="75"/>
      <c r="L10" s="75">
        <v>0</v>
      </c>
    </row>
    <row r="11" spans="2:12" ht="18" customHeight="1">
      <c r="B11" s="70" t="s">
        <v>193</v>
      </c>
      <c r="C11" s="75"/>
      <c r="D11" s="75"/>
      <c r="E11" s="75"/>
      <c r="F11" s="75"/>
      <c r="G11" s="75"/>
      <c r="H11" s="75"/>
      <c r="I11" s="75"/>
      <c r="J11" s="75"/>
      <c r="K11" s="75"/>
      <c r="L11" s="75">
        <v>0</v>
      </c>
    </row>
    <row r="12" spans="2:12" ht="18" customHeight="1">
      <c r="B12" s="70" t="s">
        <v>194</v>
      </c>
      <c r="C12" s="75"/>
      <c r="D12" s="75"/>
      <c r="E12" s="75"/>
      <c r="F12" s="75"/>
      <c r="G12" s="75"/>
      <c r="H12" s="75"/>
      <c r="I12" s="75"/>
      <c r="J12" s="75"/>
      <c r="K12" s="75"/>
      <c r="L12" s="75">
        <v>0</v>
      </c>
    </row>
    <row r="13" spans="2:12" ht="18" customHeight="1">
      <c r="B13" s="70" t="s">
        <v>195</v>
      </c>
      <c r="C13" s="75"/>
      <c r="D13" s="75"/>
      <c r="E13" s="75"/>
      <c r="F13" s="75"/>
      <c r="G13" s="75"/>
      <c r="H13" s="75"/>
      <c r="I13" s="75"/>
      <c r="J13" s="75"/>
      <c r="K13" s="75"/>
      <c r="L13" s="75">
        <v>0</v>
      </c>
    </row>
    <row r="14" spans="2:12" ht="24" customHeight="1">
      <c r="B14" s="71"/>
      <c r="C14" s="75"/>
      <c r="D14" s="75"/>
      <c r="E14" s="75"/>
      <c r="F14" s="75"/>
      <c r="G14" s="75"/>
      <c r="H14" s="75"/>
      <c r="I14" s="75"/>
      <c r="J14" s="75"/>
      <c r="K14" s="75"/>
      <c r="L14" s="75">
        <v>0</v>
      </c>
    </row>
    <row r="15" spans="2:12" ht="24" customHeight="1">
      <c r="B15" s="69" t="s">
        <v>196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</row>
    <row r="16" spans="2:12" ht="12" customHeight="1">
      <c r="B16" s="70" t="s">
        <v>197</v>
      </c>
      <c r="C16" s="75"/>
      <c r="D16" s="75"/>
      <c r="E16" s="75"/>
      <c r="F16" s="75"/>
      <c r="G16" s="75"/>
      <c r="H16" s="75"/>
      <c r="I16" s="75"/>
      <c r="J16" s="75"/>
      <c r="K16" s="75"/>
      <c r="L16" s="75">
        <v>0</v>
      </c>
    </row>
    <row r="17" spans="2:12" ht="12" customHeight="1">
      <c r="B17" s="70" t="s">
        <v>198</v>
      </c>
      <c r="C17" s="75"/>
      <c r="D17" s="75"/>
      <c r="E17" s="75"/>
      <c r="F17" s="75"/>
      <c r="G17" s="75"/>
      <c r="H17" s="75"/>
      <c r="I17" s="75"/>
      <c r="J17" s="75"/>
      <c r="K17" s="75"/>
      <c r="L17" s="75">
        <v>0</v>
      </c>
    </row>
    <row r="18" spans="2:12" ht="12" customHeight="1">
      <c r="B18" s="70" t="s">
        <v>199</v>
      </c>
      <c r="C18" s="75"/>
      <c r="D18" s="75"/>
      <c r="E18" s="75"/>
      <c r="F18" s="75"/>
      <c r="G18" s="75"/>
      <c r="H18" s="75"/>
      <c r="I18" s="75"/>
      <c r="J18" s="75"/>
      <c r="K18" s="75"/>
      <c r="L18" s="75">
        <v>0</v>
      </c>
    </row>
    <row r="19" spans="2:12" ht="12" customHeight="1">
      <c r="B19" s="70" t="s">
        <v>200</v>
      </c>
      <c r="C19" s="75"/>
      <c r="D19" s="75"/>
      <c r="E19" s="75"/>
      <c r="F19" s="75"/>
      <c r="G19" s="75"/>
      <c r="H19" s="75"/>
      <c r="I19" s="75"/>
      <c r="J19" s="75"/>
      <c r="K19" s="75"/>
      <c r="L19" s="75">
        <v>0</v>
      </c>
    </row>
    <row r="20" spans="2:12" ht="24" customHeight="1">
      <c r="B20" s="71"/>
      <c r="C20" s="75"/>
      <c r="D20" s="75"/>
      <c r="E20" s="75"/>
      <c r="F20" s="75"/>
      <c r="G20" s="75"/>
      <c r="H20" s="75"/>
      <c r="I20" s="75"/>
      <c r="J20" s="75"/>
      <c r="K20" s="75"/>
      <c r="L20" s="75">
        <v>0</v>
      </c>
    </row>
    <row r="21" spans="2:12" ht="24" customHeight="1">
      <c r="B21" s="69" t="s">
        <v>201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</row>
    <row r="22" spans="2:12" ht="24" customHeight="1" thickBot="1">
      <c r="B22" s="72"/>
      <c r="C22" s="74"/>
      <c r="D22" s="74"/>
      <c r="E22" s="74"/>
      <c r="F22" s="74"/>
      <c r="G22" s="74"/>
      <c r="H22" s="74"/>
      <c r="I22" s="74"/>
      <c r="J22" s="74"/>
      <c r="K22" s="74"/>
      <c r="L22" s="74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horizontalDpi="600" verticalDpi="600" orientation="portrait" paperSize="11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5"/>
  <sheetViews>
    <sheetView zoomScale="85" zoomScaleNormal="85" zoomScalePageLayoutView="0" workbookViewId="0" topLeftCell="A21">
      <selection activeCell="B64" sqref="B64"/>
    </sheetView>
  </sheetViews>
  <sheetFormatPr defaultColWidth="11.421875" defaultRowHeight="15"/>
  <cols>
    <col min="1" max="1" width="4.57421875" style="0" customWidth="1"/>
    <col min="2" max="2" width="80.57421875" style="0" customWidth="1"/>
    <col min="3" max="3" width="18.28125" style="0" customWidth="1"/>
    <col min="4" max="4" width="20.00390625" style="0" customWidth="1"/>
    <col min="5" max="5" width="26.8515625" style="0" customWidth="1"/>
  </cols>
  <sheetData>
    <row r="1" spans="1:5" ht="15.75" thickBot="1">
      <c r="A1" s="95"/>
      <c r="B1" s="97"/>
      <c r="C1" s="97"/>
      <c r="D1" s="97"/>
      <c r="E1" s="97"/>
    </row>
    <row r="2" spans="1:5" ht="15">
      <c r="A2" s="95"/>
      <c r="B2" s="22" t="s">
        <v>120</v>
      </c>
      <c r="C2" s="23"/>
      <c r="D2" s="23"/>
      <c r="E2" s="24"/>
    </row>
    <row r="3" spans="1:5" ht="15">
      <c r="A3" s="95"/>
      <c r="B3" s="85" t="s">
        <v>202</v>
      </c>
      <c r="C3" s="86"/>
      <c r="D3" s="86"/>
      <c r="E3" s="87"/>
    </row>
    <row r="4" spans="1:5" ht="15">
      <c r="A4" s="95"/>
      <c r="B4" s="85" t="s">
        <v>125</v>
      </c>
      <c r="C4" s="86"/>
      <c r="D4" s="86"/>
      <c r="E4" s="87"/>
    </row>
    <row r="5" spans="1:5" ht="15.75" thickBot="1">
      <c r="A5" s="95"/>
      <c r="B5" s="88" t="s">
        <v>1</v>
      </c>
      <c r="C5" s="89"/>
      <c r="D5" s="89"/>
      <c r="E5" s="90"/>
    </row>
    <row r="6" spans="1:5" ht="15.75" thickBot="1">
      <c r="A6" s="95"/>
      <c r="B6" s="98"/>
      <c r="C6" s="98"/>
      <c r="D6" s="98"/>
      <c r="E6" s="98"/>
    </row>
    <row r="7" spans="1:5" ht="15">
      <c r="A7" s="95"/>
      <c r="B7" s="91" t="s">
        <v>2</v>
      </c>
      <c r="C7" s="99" t="s">
        <v>203</v>
      </c>
      <c r="D7" s="93" t="s">
        <v>204</v>
      </c>
      <c r="E7" s="99" t="s">
        <v>205</v>
      </c>
    </row>
    <row r="8" spans="1:5" ht="15.75" thickBot="1">
      <c r="A8" s="95"/>
      <c r="B8" s="92"/>
      <c r="C8" s="100" t="s">
        <v>206</v>
      </c>
      <c r="D8" s="94"/>
      <c r="E8" s="100" t="s">
        <v>207</v>
      </c>
    </row>
    <row r="9" spans="1:5" ht="15">
      <c r="A9" s="95"/>
      <c r="B9" s="103" t="s">
        <v>208</v>
      </c>
      <c r="C9" s="104">
        <v>34976450</v>
      </c>
      <c r="D9" s="104">
        <v>10011665.8</v>
      </c>
      <c r="E9" s="104">
        <v>10011665.8</v>
      </c>
    </row>
    <row r="10" spans="1:5" ht="15">
      <c r="A10" s="95"/>
      <c r="B10" s="105" t="s">
        <v>209</v>
      </c>
      <c r="C10" s="102">
        <v>18019688</v>
      </c>
      <c r="D10" s="102">
        <v>10011665.8</v>
      </c>
      <c r="E10" s="102">
        <v>10011665.8</v>
      </c>
    </row>
    <row r="11" spans="1:5" ht="15">
      <c r="A11" s="95"/>
      <c r="B11" s="105" t="s">
        <v>210</v>
      </c>
      <c r="C11" s="102">
        <v>16956762</v>
      </c>
      <c r="D11" s="102">
        <v>0</v>
      </c>
      <c r="E11" s="102">
        <v>0</v>
      </c>
    </row>
    <row r="12" spans="1:5" ht="15">
      <c r="A12" s="95"/>
      <c r="B12" s="105" t="s">
        <v>211</v>
      </c>
      <c r="C12" s="102">
        <v>0</v>
      </c>
      <c r="D12" s="102">
        <v>0</v>
      </c>
      <c r="E12" s="102">
        <v>0</v>
      </c>
    </row>
    <row r="13" spans="1:5" ht="15">
      <c r="A13" s="95"/>
      <c r="B13" s="103"/>
      <c r="C13" s="102"/>
      <c r="D13" s="102"/>
      <c r="E13" s="102"/>
    </row>
    <row r="14" spans="1:5" ht="15">
      <c r="A14" s="95"/>
      <c r="B14" s="103" t="s">
        <v>212</v>
      </c>
      <c r="C14" s="104">
        <v>34976450</v>
      </c>
      <c r="D14" s="104">
        <v>8580942.54</v>
      </c>
      <c r="E14" s="104">
        <v>8580942.54</v>
      </c>
    </row>
    <row r="15" spans="1:5" ht="15">
      <c r="A15" s="95"/>
      <c r="B15" s="105" t="s">
        <v>213</v>
      </c>
      <c r="C15" s="102">
        <v>18019688</v>
      </c>
      <c r="D15" s="102">
        <v>8580942.54</v>
      </c>
      <c r="E15" s="102">
        <v>8580942.54</v>
      </c>
    </row>
    <row r="16" spans="1:5" ht="15">
      <c r="A16" s="95"/>
      <c r="B16" s="105" t="s">
        <v>214</v>
      </c>
      <c r="C16" s="102">
        <v>16956762</v>
      </c>
      <c r="D16" s="102">
        <v>0</v>
      </c>
      <c r="E16" s="102">
        <v>0</v>
      </c>
    </row>
    <row r="17" spans="1:5" ht="15">
      <c r="A17" s="95"/>
      <c r="B17" s="106"/>
      <c r="C17" s="102"/>
      <c r="D17" s="102"/>
      <c r="E17" s="102"/>
    </row>
    <row r="18" spans="1:5" ht="15">
      <c r="A18" s="95"/>
      <c r="B18" s="103" t="s">
        <v>215</v>
      </c>
      <c r="C18" s="107"/>
      <c r="D18" s="104">
        <v>20352</v>
      </c>
      <c r="E18" s="104">
        <v>20352</v>
      </c>
    </row>
    <row r="19" spans="1:5" ht="15">
      <c r="A19" s="95"/>
      <c r="B19" s="105" t="s">
        <v>216</v>
      </c>
      <c r="C19" s="107"/>
      <c r="D19" s="102">
        <v>20352</v>
      </c>
      <c r="E19" s="102">
        <v>20352</v>
      </c>
    </row>
    <row r="20" spans="1:5" ht="15">
      <c r="A20" s="95"/>
      <c r="B20" s="105" t="s">
        <v>217</v>
      </c>
      <c r="C20" s="107"/>
      <c r="D20" s="102"/>
      <c r="E20" s="102"/>
    </row>
    <row r="21" spans="1:5" ht="15">
      <c r="A21" s="95"/>
      <c r="B21" s="106"/>
      <c r="C21" s="102"/>
      <c r="D21" s="102"/>
      <c r="E21" s="102"/>
    </row>
    <row r="22" spans="1:5" ht="15">
      <c r="A22" s="95"/>
      <c r="B22" s="103" t="s">
        <v>218</v>
      </c>
      <c r="C22" s="104">
        <v>0</v>
      </c>
      <c r="D22" s="103">
        <v>1451075.2600000016</v>
      </c>
      <c r="E22" s="103">
        <v>1451075.2600000016</v>
      </c>
    </row>
    <row r="23" spans="1:5" ht="15">
      <c r="A23" s="95"/>
      <c r="B23" s="103"/>
      <c r="C23" s="102"/>
      <c r="D23" s="106"/>
      <c r="E23" s="106"/>
    </row>
    <row r="24" spans="1:5" ht="15">
      <c r="A24" s="95"/>
      <c r="B24" s="103" t="s">
        <v>219</v>
      </c>
      <c r="C24" s="104">
        <v>0</v>
      </c>
      <c r="D24" s="103">
        <v>1451075.2600000016</v>
      </c>
      <c r="E24" s="103">
        <v>1451075.2600000016</v>
      </c>
    </row>
    <row r="25" spans="1:5" ht="15">
      <c r="A25" s="95"/>
      <c r="B25" s="103"/>
      <c r="C25" s="102"/>
      <c r="D25" s="106"/>
      <c r="E25" s="106"/>
    </row>
    <row r="26" spans="1:5" ht="15">
      <c r="A26" s="95"/>
      <c r="B26" s="103" t="s">
        <v>220</v>
      </c>
      <c r="C26" s="104">
        <v>0</v>
      </c>
      <c r="D26" s="104">
        <v>1430723.2600000016</v>
      </c>
      <c r="E26" s="104">
        <v>1430723.2600000016</v>
      </c>
    </row>
    <row r="27" spans="1:5" ht="15.75" thickBot="1">
      <c r="A27" s="95"/>
      <c r="B27" s="108"/>
      <c r="C27" s="109"/>
      <c r="D27" s="109"/>
      <c r="E27" s="109"/>
    </row>
    <row r="28" spans="1:5" ht="15.75" thickBot="1">
      <c r="A28" s="95"/>
      <c r="B28" s="84"/>
      <c r="C28" s="84"/>
      <c r="D28" s="84"/>
      <c r="E28" s="84"/>
    </row>
    <row r="29" spans="1:5" ht="15.75" thickBot="1">
      <c r="A29" s="95"/>
      <c r="B29" s="110" t="s">
        <v>221</v>
      </c>
      <c r="C29" s="111" t="s">
        <v>222</v>
      </c>
      <c r="D29" s="111" t="s">
        <v>204</v>
      </c>
      <c r="E29" s="111" t="s">
        <v>223</v>
      </c>
    </row>
    <row r="30" spans="1:5" ht="15">
      <c r="A30" s="95"/>
      <c r="B30" s="101"/>
      <c r="C30" s="102"/>
      <c r="D30" s="102"/>
      <c r="E30" s="102"/>
    </row>
    <row r="31" spans="1:5" ht="15">
      <c r="A31" s="95"/>
      <c r="B31" s="103" t="s">
        <v>224</v>
      </c>
      <c r="C31" s="104">
        <v>0</v>
      </c>
      <c r="D31" s="103">
        <v>0</v>
      </c>
      <c r="E31" s="103">
        <v>0</v>
      </c>
    </row>
    <row r="32" spans="1:5" ht="15">
      <c r="A32" s="95"/>
      <c r="B32" s="105" t="s">
        <v>225</v>
      </c>
      <c r="C32" s="102"/>
      <c r="D32" s="106"/>
      <c r="E32" s="106"/>
    </row>
    <row r="33" spans="1:5" ht="15">
      <c r="A33" s="95"/>
      <c r="B33" s="105" t="s">
        <v>226</v>
      </c>
      <c r="C33" s="102"/>
      <c r="D33" s="106"/>
      <c r="E33" s="106"/>
    </row>
    <row r="34" spans="1:5" ht="15">
      <c r="A34" s="95"/>
      <c r="B34" s="103"/>
      <c r="C34" s="102"/>
      <c r="D34" s="102"/>
      <c r="E34" s="102"/>
    </row>
    <row r="35" spans="1:5" ht="15">
      <c r="A35" s="95"/>
      <c r="B35" s="103" t="s">
        <v>227</v>
      </c>
      <c r="C35" s="104">
        <v>0</v>
      </c>
      <c r="D35" s="104">
        <v>1430723.2600000016</v>
      </c>
      <c r="E35" s="104">
        <v>1430723.2600000016</v>
      </c>
    </row>
    <row r="36" spans="1:5" ht="15.75" thickBot="1">
      <c r="A36" s="95"/>
      <c r="B36" s="112"/>
      <c r="C36" s="113"/>
      <c r="D36" s="113"/>
      <c r="E36" s="113"/>
    </row>
    <row r="37" spans="1:5" ht="15.75" thickBot="1">
      <c r="A37" s="95"/>
      <c r="B37" s="114"/>
      <c r="C37" s="114"/>
      <c r="D37" s="114"/>
      <c r="E37" s="114"/>
    </row>
    <row r="38" spans="1:5" ht="15">
      <c r="A38" s="95"/>
      <c r="B38" s="40" t="s">
        <v>221</v>
      </c>
      <c r="C38" s="82" t="s">
        <v>228</v>
      </c>
      <c r="D38" s="80" t="s">
        <v>204</v>
      </c>
      <c r="E38" s="115" t="s">
        <v>205</v>
      </c>
    </row>
    <row r="39" spans="1:5" ht="15.75" thickBot="1">
      <c r="A39" s="95"/>
      <c r="B39" s="79"/>
      <c r="C39" s="83"/>
      <c r="D39" s="81"/>
      <c r="E39" s="116" t="s">
        <v>223</v>
      </c>
    </row>
    <row r="40" spans="1:5" ht="15">
      <c r="A40" s="95"/>
      <c r="B40" s="117"/>
      <c r="C40" s="118"/>
      <c r="D40" s="118"/>
      <c r="E40" s="118"/>
    </row>
    <row r="41" spans="1:5" ht="15">
      <c r="A41" s="95"/>
      <c r="B41" s="119" t="s">
        <v>229</v>
      </c>
      <c r="C41" s="120">
        <v>0</v>
      </c>
      <c r="D41" s="120">
        <v>0</v>
      </c>
      <c r="E41" s="120">
        <v>0</v>
      </c>
    </row>
    <row r="42" spans="1:5" ht="15">
      <c r="A42" s="95"/>
      <c r="B42" s="121" t="s">
        <v>230</v>
      </c>
      <c r="C42" s="118"/>
      <c r="D42" s="122"/>
      <c r="E42" s="122"/>
    </row>
    <row r="43" spans="1:5" ht="15">
      <c r="A43" s="95"/>
      <c r="B43" s="121" t="s">
        <v>231</v>
      </c>
      <c r="C43" s="118"/>
      <c r="D43" s="122"/>
      <c r="E43" s="122"/>
    </row>
    <row r="44" spans="1:5" ht="15">
      <c r="A44" s="95"/>
      <c r="B44" s="119" t="s">
        <v>232</v>
      </c>
      <c r="C44" s="120">
        <v>0</v>
      </c>
      <c r="D44" s="120">
        <v>0</v>
      </c>
      <c r="E44" s="120">
        <v>0</v>
      </c>
    </row>
    <row r="45" spans="1:5" ht="15">
      <c r="A45" s="95"/>
      <c r="B45" s="121" t="s">
        <v>233</v>
      </c>
      <c r="C45" s="118"/>
      <c r="D45" s="122"/>
      <c r="E45" s="122"/>
    </row>
    <row r="46" spans="1:5" ht="15">
      <c r="A46" s="95"/>
      <c r="B46" s="121" t="s">
        <v>234</v>
      </c>
      <c r="C46" s="118"/>
      <c r="D46" s="122"/>
      <c r="E46" s="122"/>
    </row>
    <row r="47" spans="1:5" ht="15">
      <c r="A47" s="95"/>
      <c r="B47" s="119"/>
      <c r="C47" s="118"/>
      <c r="D47" s="118"/>
      <c r="E47" s="118"/>
    </row>
    <row r="48" spans="1:5" ht="15">
      <c r="A48" s="95"/>
      <c r="B48" s="119" t="s">
        <v>235</v>
      </c>
      <c r="C48" s="120">
        <v>0</v>
      </c>
      <c r="D48" s="119">
        <v>0</v>
      </c>
      <c r="E48" s="119">
        <v>0</v>
      </c>
    </row>
    <row r="49" spans="1:5" ht="15.75" thickBot="1">
      <c r="A49" s="95"/>
      <c r="B49" s="123"/>
      <c r="C49" s="124"/>
      <c r="D49" s="123"/>
      <c r="E49" s="123"/>
    </row>
    <row r="50" spans="1:5" ht="15.75" thickBot="1">
      <c r="A50" s="95"/>
      <c r="B50" s="114"/>
      <c r="C50" s="114"/>
      <c r="D50" s="114"/>
      <c r="E50" s="114"/>
    </row>
    <row r="51" spans="1:5" ht="15">
      <c r="A51" s="95"/>
      <c r="B51" s="40" t="s">
        <v>221</v>
      </c>
      <c r="C51" s="115" t="s">
        <v>203</v>
      </c>
      <c r="D51" s="80" t="s">
        <v>204</v>
      </c>
      <c r="E51" s="115" t="s">
        <v>205</v>
      </c>
    </row>
    <row r="52" spans="1:5" ht="15.75" thickBot="1">
      <c r="A52" s="95"/>
      <c r="B52" s="79"/>
      <c r="C52" s="116" t="s">
        <v>222</v>
      </c>
      <c r="D52" s="81"/>
      <c r="E52" s="116" t="s">
        <v>223</v>
      </c>
    </row>
    <row r="53" spans="1:5" ht="15">
      <c r="A53" s="95"/>
      <c r="B53" s="117"/>
      <c r="C53" s="118"/>
      <c r="D53" s="118"/>
      <c r="E53" s="118"/>
    </row>
    <row r="54" spans="1:5" ht="15">
      <c r="A54" s="95"/>
      <c r="B54" s="122" t="s">
        <v>236</v>
      </c>
      <c r="C54" s="118">
        <v>18019688</v>
      </c>
      <c r="D54" s="122">
        <v>10011665.8</v>
      </c>
      <c r="E54" s="122">
        <v>10011665.8</v>
      </c>
    </row>
    <row r="55" spans="1:5" ht="15">
      <c r="A55" s="95"/>
      <c r="B55" s="122"/>
      <c r="C55" s="118"/>
      <c r="D55" s="122"/>
      <c r="E55" s="122"/>
    </row>
    <row r="56" spans="1:5" ht="25.5" customHeight="1">
      <c r="A56" s="95"/>
      <c r="B56" s="125" t="s">
        <v>237</v>
      </c>
      <c r="C56" s="118">
        <v>0</v>
      </c>
      <c r="D56" s="122">
        <v>0</v>
      </c>
      <c r="E56" s="122">
        <v>0</v>
      </c>
    </row>
    <row r="57" spans="1:5" ht="15">
      <c r="A57" s="95"/>
      <c r="B57" s="121" t="s">
        <v>230</v>
      </c>
      <c r="C57" s="118">
        <v>0</v>
      </c>
      <c r="D57" s="122">
        <v>0</v>
      </c>
      <c r="E57" s="122">
        <v>0</v>
      </c>
    </row>
    <row r="58" spans="1:5" ht="15">
      <c r="A58" s="95"/>
      <c r="B58" s="121" t="s">
        <v>233</v>
      </c>
      <c r="C58" s="118">
        <v>0</v>
      </c>
      <c r="D58" s="122">
        <v>0</v>
      </c>
      <c r="E58" s="122">
        <v>0</v>
      </c>
    </row>
    <row r="59" spans="1:5" ht="15">
      <c r="A59" s="95"/>
      <c r="B59" s="126"/>
      <c r="C59" s="118"/>
      <c r="D59" s="122"/>
      <c r="E59" s="122"/>
    </row>
    <row r="60" spans="1:5" ht="15">
      <c r="A60" s="95"/>
      <c r="B60" s="126" t="s">
        <v>213</v>
      </c>
      <c r="C60" s="118">
        <v>18019688</v>
      </c>
      <c r="D60" s="118">
        <v>8580942.54</v>
      </c>
      <c r="E60" s="118">
        <v>8580942.54</v>
      </c>
    </row>
    <row r="61" spans="1:5" ht="15">
      <c r="A61" s="95"/>
      <c r="B61" s="126"/>
      <c r="C61" s="118"/>
      <c r="D61" s="118"/>
      <c r="E61" s="118"/>
    </row>
    <row r="62" spans="1:5" ht="15">
      <c r="A62" s="95"/>
      <c r="B62" s="126" t="s">
        <v>216</v>
      </c>
      <c r="C62" s="127"/>
      <c r="D62" s="118">
        <v>20352</v>
      </c>
      <c r="E62" s="118">
        <v>20352</v>
      </c>
    </row>
    <row r="63" spans="1:5" ht="15">
      <c r="A63" s="95"/>
      <c r="B63" s="126"/>
      <c r="C63" s="118"/>
      <c r="D63" s="118"/>
      <c r="E63" s="118"/>
    </row>
    <row r="64" spans="1:5" ht="15">
      <c r="A64" s="95"/>
      <c r="B64" s="128" t="s">
        <v>238</v>
      </c>
      <c r="C64" s="120">
        <v>0</v>
      </c>
      <c r="D64" s="119">
        <v>1451075.2600000016</v>
      </c>
      <c r="E64" s="119">
        <v>1451075.2600000016</v>
      </c>
    </row>
    <row r="65" spans="1:5" ht="15">
      <c r="A65" s="95"/>
      <c r="B65" s="128"/>
      <c r="C65" s="120"/>
      <c r="D65" s="119"/>
      <c r="E65" s="119"/>
    </row>
    <row r="66" spans="1:5" ht="15">
      <c r="A66" s="95"/>
      <c r="B66" s="129" t="s">
        <v>239</v>
      </c>
      <c r="C66" s="120">
        <v>0</v>
      </c>
      <c r="D66" s="119">
        <v>1451075.2600000016</v>
      </c>
      <c r="E66" s="119">
        <v>1451075.2600000016</v>
      </c>
    </row>
    <row r="67" spans="1:5" ht="15.75" thickBot="1">
      <c r="A67" s="95"/>
      <c r="B67" s="123"/>
      <c r="C67" s="124"/>
      <c r="D67" s="123"/>
      <c r="E67" s="123"/>
    </row>
    <row r="68" spans="1:5" ht="15.75" thickBot="1">
      <c r="A68" s="95"/>
      <c r="B68" s="114"/>
      <c r="C68" s="114"/>
      <c r="D68" s="114"/>
      <c r="E68" s="114"/>
    </row>
    <row r="69" spans="1:5" ht="15">
      <c r="A69" s="95"/>
      <c r="B69" s="40" t="s">
        <v>221</v>
      </c>
      <c r="C69" s="82" t="s">
        <v>228</v>
      </c>
      <c r="D69" s="80" t="s">
        <v>204</v>
      </c>
      <c r="E69" s="115" t="s">
        <v>205</v>
      </c>
    </row>
    <row r="70" spans="1:5" ht="15.75" thickBot="1">
      <c r="A70" s="95"/>
      <c r="B70" s="79"/>
      <c r="C70" s="83"/>
      <c r="D70" s="81"/>
      <c r="E70" s="116" t="s">
        <v>223</v>
      </c>
    </row>
    <row r="71" spans="1:5" ht="15">
      <c r="A71" s="95"/>
      <c r="B71" s="117"/>
      <c r="C71" s="118"/>
      <c r="D71" s="118"/>
      <c r="E71" s="118"/>
    </row>
    <row r="72" spans="1:5" ht="15">
      <c r="A72" s="95"/>
      <c r="B72" s="122" t="s">
        <v>210</v>
      </c>
      <c r="C72" s="118">
        <v>16956762</v>
      </c>
      <c r="D72" s="122">
        <v>0</v>
      </c>
      <c r="E72" s="122">
        <v>0</v>
      </c>
    </row>
    <row r="73" spans="1:5" ht="15">
      <c r="A73" s="95"/>
      <c r="B73" s="122"/>
      <c r="C73" s="118"/>
      <c r="D73" s="122"/>
      <c r="E73" s="122"/>
    </row>
    <row r="74" spans="1:5" ht="15">
      <c r="A74" s="95"/>
      <c r="B74" s="130" t="s">
        <v>240</v>
      </c>
      <c r="C74" s="118">
        <v>0</v>
      </c>
      <c r="D74" s="122">
        <v>0</v>
      </c>
      <c r="E74" s="122">
        <v>0</v>
      </c>
    </row>
    <row r="75" spans="1:5" ht="15">
      <c r="A75" s="95"/>
      <c r="B75" s="121" t="s">
        <v>231</v>
      </c>
      <c r="C75" s="118">
        <v>0</v>
      </c>
      <c r="D75" s="122">
        <v>0</v>
      </c>
      <c r="E75" s="122">
        <v>0</v>
      </c>
    </row>
    <row r="76" spans="1:5" ht="15">
      <c r="A76" s="95"/>
      <c r="B76" s="121" t="s">
        <v>234</v>
      </c>
      <c r="C76" s="118">
        <v>0</v>
      </c>
      <c r="D76" s="122">
        <v>0</v>
      </c>
      <c r="E76" s="122">
        <v>0</v>
      </c>
    </row>
    <row r="77" spans="1:5" ht="15">
      <c r="A77" s="95"/>
      <c r="B77" s="126"/>
      <c r="C77" s="118"/>
      <c r="D77" s="122"/>
      <c r="E77" s="122"/>
    </row>
    <row r="78" spans="1:5" ht="15">
      <c r="A78" s="95"/>
      <c r="B78" s="126" t="s">
        <v>241</v>
      </c>
      <c r="C78" s="118">
        <v>16956762</v>
      </c>
      <c r="D78" s="118">
        <v>0</v>
      </c>
      <c r="E78" s="118">
        <v>0</v>
      </c>
    </row>
    <row r="79" spans="1:5" ht="15">
      <c r="A79" s="95"/>
      <c r="B79" s="126"/>
      <c r="C79" s="118"/>
      <c r="D79" s="118"/>
      <c r="E79" s="118"/>
    </row>
    <row r="80" spans="1:5" ht="15">
      <c r="A80" s="95"/>
      <c r="B80" s="126" t="s">
        <v>217</v>
      </c>
      <c r="C80" s="127"/>
      <c r="D80" s="118">
        <v>0</v>
      </c>
      <c r="E80" s="118">
        <v>0</v>
      </c>
    </row>
    <row r="81" spans="1:5" ht="15">
      <c r="A81" s="95"/>
      <c r="B81" s="126"/>
      <c r="C81" s="118"/>
      <c r="D81" s="118"/>
      <c r="E81" s="118"/>
    </row>
    <row r="82" spans="1:5" ht="15">
      <c r="A82" s="95"/>
      <c r="B82" s="128" t="s">
        <v>242</v>
      </c>
      <c r="C82" s="120">
        <v>0</v>
      </c>
      <c r="D82" s="119">
        <v>0</v>
      </c>
      <c r="E82" s="119">
        <v>0</v>
      </c>
    </row>
    <row r="83" spans="1:5" ht="15">
      <c r="A83" s="95"/>
      <c r="B83" s="128"/>
      <c r="C83" s="120"/>
      <c r="D83" s="119"/>
      <c r="E83" s="119"/>
    </row>
    <row r="84" spans="1:5" ht="15">
      <c r="A84" s="95"/>
      <c r="B84" s="129" t="s">
        <v>243</v>
      </c>
      <c r="C84" s="120">
        <v>0</v>
      </c>
      <c r="D84" s="119">
        <v>0</v>
      </c>
      <c r="E84" s="119">
        <v>0</v>
      </c>
    </row>
    <row r="85" spans="1:5" ht="15.75" thickBot="1">
      <c r="A85" s="95"/>
      <c r="B85" s="123"/>
      <c r="C85" s="124"/>
      <c r="D85" s="123"/>
      <c r="E85" s="123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horizontalDpi="600" verticalDpi="600" orientation="portrait" paperSize="11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78"/>
  <sheetViews>
    <sheetView zoomScalePageLayoutView="0" workbookViewId="0" topLeftCell="A64">
      <selection activeCell="C99" sqref="C99"/>
    </sheetView>
  </sheetViews>
  <sheetFormatPr defaultColWidth="11.421875" defaultRowHeight="15"/>
  <cols>
    <col min="1" max="1" width="11.421875" style="136" customWidth="1"/>
    <col min="2" max="2" width="51.7109375" style="136" customWidth="1"/>
    <col min="3" max="3" width="14.421875" style="136" customWidth="1"/>
    <col min="4" max="4" width="15.7109375" style="136" customWidth="1"/>
    <col min="5" max="5" width="14.28125" style="136" customWidth="1"/>
    <col min="6" max="6" width="14.421875" style="136" customWidth="1"/>
    <col min="7" max="7" width="14.7109375" style="136" customWidth="1"/>
    <col min="8" max="8" width="15.00390625" style="136" customWidth="1"/>
    <col min="9" max="16384" width="11.421875" style="136" customWidth="1"/>
  </cols>
  <sheetData>
    <row r="1" ht="15.75" thickBot="1"/>
    <row r="2" spans="2:8" ht="15">
      <c r="B2" s="137" t="s">
        <v>120</v>
      </c>
      <c r="C2" s="138"/>
      <c r="D2" s="138"/>
      <c r="E2" s="138"/>
      <c r="F2" s="138"/>
      <c r="G2" s="138"/>
      <c r="H2" s="139"/>
    </row>
    <row r="3" spans="2:8" ht="15">
      <c r="B3" s="25" t="s">
        <v>244</v>
      </c>
      <c r="C3" s="26"/>
      <c r="D3" s="26"/>
      <c r="E3" s="26"/>
      <c r="F3" s="26"/>
      <c r="G3" s="26"/>
      <c r="H3" s="27"/>
    </row>
    <row r="4" spans="2:8" ht="15">
      <c r="B4" s="25" t="s">
        <v>125</v>
      </c>
      <c r="C4" s="26"/>
      <c r="D4" s="26"/>
      <c r="E4" s="26"/>
      <c r="F4" s="26"/>
      <c r="G4" s="26"/>
      <c r="H4" s="27"/>
    </row>
    <row r="5" spans="2:8" ht="15.75" thickBot="1">
      <c r="B5" s="28" t="s">
        <v>1</v>
      </c>
      <c r="C5" s="29"/>
      <c r="D5" s="29"/>
      <c r="E5" s="29"/>
      <c r="F5" s="29"/>
      <c r="G5" s="29"/>
      <c r="H5" s="30"/>
    </row>
    <row r="6" spans="2:8" ht="15.75" thickBot="1">
      <c r="B6" s="140"/>
      <c r="C6" s="141" t="s">
        <v>245</v>
      </c>
      <c r="D6" s="142"/>
      <c r="E6" s="142"/>
      <c r="F6" s="142"/>
      <c r="G6" s="143"/>
      <c r="H6" s="93" t="s">
        <v>246</v>
      </c>
    </row>
    <row r="7" spans="2:8" ht="15">
      <c r="B7" s="20" t="s">
        <v>221</v>
      </c>
      <c r="C7" s="93" t="s">
        <v>247</v>
      </c>
      <c r="D7" s="93" t="s">
        <v>248</v>
      </c>
      <c r="E7" s="93" t="s">
        <v>249</v>
      </c>
      <c r="F7" s="93" t="s">
        <v>204</v>
      </c>
      <c r="G7" s="93" t="s">
        <v>250</v>
      </c>
      <c r="H7" s="144"/>
    </row>
    <row r="8" spans="2:8" ht="15.75" thickBot="1">
      <c r="B8" s="21" t="s">
        <v>134</v>
      </c>
      <c r="C8" s="94"/>
      <c r="D8" s="94"/>
      <c r="E8" s="94"/>
      <c r="F8" s="94"/>
      <c r="G8" s="94"/>
      <c r="H8" s="94"/>
    </row>
    <row r="9" spans="2:8" ht="15">
      <c r="B9" s="132" t="s">
        <v>251</v>
      </c>
      <c r="C9" s="9"/>
      <c r="D9" s="145"/>
      <c r="E9" s="9"/>
      <c r="F9" s="145"/>
      <c r="G9" s="145"/>
      <c r="H9" s="9"/>
    </row>
    <row r="10" spans="2:8" ht="15">
      <c r="B10" s="131" t="s">
        <v>252</v>
      </c>
      <c r="C10" s="9"/>
      <c r="D10" s="145"/>
      <c r="E10" s="9">
        <v>0</v>
      </c>
      <c r="F10" s="145"/>
      <c r="G10" s="145"/>
      <c r="H10" s="9">
        <v>0</v>
      </c>
    </row>
    <row r="11" spans="2:8" ht="15">
      <c r="B11" s="131" t="s">
        <v>253</v>
      </c>
      <c r="C11" s="9"/>
      <c r="D11" s="145"/>
      <c r="E11" s="9">
        <v>0</v>
      </c>
      <c r="F11" s="145"/>
      <c r="G11" s="145"/>
      <c r="H11" s="9">
        <v>0</v>
      </c>
    </row>
    <row r="12" spans="2:8" ht="15">
      <c r="B12" s="131" t="s">
        <v>254</v>
      </c>
      <c r="C12" s="9"/>
      <c r="D12" s="145"/>
      <c r="E12" s="9">
        <v>0</v>
      </c>
      <c r="F12" s="145"/>
      <c r="G12" s="145"/>
      <c r="H12" s="9">
        <v>0</v>
      </c>
    </row>
    <row r="13" spans="2:8" ht="15">
      <c r="B13" s="131" t="s">
        <v>255</v>
      </c>
      <c r="C13" s="9"/>
      <c r="D13" s="145"/>
      <c r="E13" s="9">
        <v>0</v>
      </c>
      <c r="F13" s="145"/>
      <c r="G13" s="145"/>
      <c r="H13" s="9">
        <v>0</v>
      </c>
    </row>
    <row r="14" spans="2:8" ht="15">
      <c r="B14" s="131" t="s">
        <v>256</v>
      </c>
      <c r="C14" s="9"/>
      <c r="D14" s="145"/>
      <c r="E14" s="9">
        <v>0</v>
      </c>
      <c r="F14" s="145"/>
      <c r="G14" s="145"/>
      <c r="H14" s="9">
        <v>0</v>
      </c>
    </row>
    <row r="15" spans="2:8" ht="15">
      <c r="B15" s="131" t="s">
        <v>257</v>
      </c>
      <c r="C15" s="9"/>
      <c r="D15" s="145"/>
      <c r="E15" s="9">
        <v>0</v>
      </c>
      <c r="F15" s="145"/>
      <c r="G15" s="145"/>
      <c r="H15" s="9">
        <v>0</v>
      </c>
    </row>
    <row r="16" spans="2:8" ht="15">
      <c r="B16" s="131" t="s">
        <v>258</v>
      </c>
      <c r="C16" s="9">
        <v>2356458</v>
      </c>
      <c r="D16" s="145">
        <v>13105.74</v>
      </c>
      <c r="E16" s="9">
        <v>2369563.74</v>
      </c>
      <c r="F16" s="145">
        <v>2055993.17</v>
      </c>
      <c r="G16" s="145">
        <v>2055993.17</v>
      </c>
      <c r="H16" s="9">
        <v>-300464.8300000001</v>
      </c>
    </row>
    <row r="17" spans="2:8" ht="15">
      <c r="B17" s="131" t="s">
        <v>259</v>
      </c>
      <c r="C17" s="9">
        <v>0</v>
      </c>
      <c r="D17" s="146">
        <v>0</v>
      </c>
      <c r="E17" s="146">
        <v>0</v>
      </c>
      <c r="F17" s="146">
        <v>0</v>
      </c>
      <c r="G17" s="146">
        <v>0</v>
      </c>
      <c r="H17" s="146">
        <v>0</v>
      </c>
    </row>
    <row r="18" spans="2:8" ht="15">
      <c r="B18" s="131" t="s">
        <v>260</v>
      </c>
      <c r="C18" s="9"/>
      <c r="D18" s="145"/>
      <c r="E18" s="9">
        <v>0</v>
      </c>
      <c r="F18" s="145"/>
      <c r="G18" s="145"/>
      <c r="H18" s="9">
        <v>0</v>
      </c>
    </row>
    <row r="19" spans="2:8" ht="15">
      <c r="B19" s="131" t="s">
        <v>261</v>
      </c>
      <c r="C19" s="9"/>
      <c r="D19" s="145"/>
      <c r="E19" s="9">
        <v>0</v>
      </c>
      <c r="F19" s="145"/>
      <c r="G19" s="145"/>
      <c r="H19" s="9">
        <v>0</v>
      </c>
    </row>
    <row r="20" spans="2:8" ht="15">
      <c r="B20" s="131" t="s">
        <v>262</v>
      </c>
      <c r="C20" s="9"/>
      <c r="D20" s="145"/>
      <c r="E20" s="9">
        <v>0</v>
      </c>
      <c r="F20" s="145"/>
      <c r="G20" s="145"/>
      <c r="H20" s="9">
        <v>0</v>
      </c>
    </row>
    <row r="21" spans="2:8" ht="15">
      <c r="B21" s="131" t="s">
        <v>263</v>
      </c>
      <c r="C21" s="9"/>
      <c r="D21" s="145"/>
      <c r="E21" s="9">
        <v>0</v>
      </c>
      <c r="F21" s="145"/>
      <c r="G21" s="145"/>
      <c r="H21" s="9">
        <v>0</v>
      </c>
    </row>
    <row r="22" spans="2:8" ht="15">
      <c r="B22" s="131" t="s">
        <v>264</v>
      </c>
      <c r="C22" s="9"/>
      <c r="D22" s="145"/>
      <c r="E22" s="9">
        <v>0</v>
      </c>
      <c r="F22" s="145"/>
      <c r="G22" s="145"/>
      <c r="H22" s="9">
        <v>0</v>
      </c>
    </row>
    <row r="23" spans="2:8" ht="15">
      <c r="B23" s="131" t="s">
        <v>265</v>
      </c>
      <c r="C23" s="9"/>
      <c r="D23" s="145"/>
      <c r="E23" s="9">
        <v>0</v>
      </c>
      <c r="F23" s="145"/>
      <c r="G23" s="145"/>
      <c r="H23" s="9">
        <v>0</v>
      </c>
    </row>
    <row r="24" spans="2:8" ht="15">
      <c r="B24" s="131" t="s">
        <v>266</v>
      </c>
      <c r="C24" s="9"/>
      <c r="D24" s="145"/>
      <c r="E24" s="9">
        <v>0</v>
      </c>
      <c r="F24" s="145"/>
      <c r="G24" s="145"/>
      <c r="H24" s="9">
        <v>0</v>
      </c>
    </row>
    <row r="25" spans="2:8" ht="15">
      <c r="B25" s="131" t="s">
        <v>267</v>
      </c>
      <c r="C25" s="9"/>
      <c r="D25" s="145"/>
      <c r="E25" s="9">
        <v>0</v>
      </c>
      <c r="F25" s="145"/>
      <c r="G25" s="145"/>
      <c r="H25" s="9">
        <v>0</v>
      </c>
    </row>
    <row r="26" spans="2:8" ht="15">
      <c r="B26" s="131" t="s">
        <v>268</v>
      </c>
      <c r="C26" s="9"/>
      <c r="D26" s="145"/>
      <c r="E26" s="9">
        <v>0</v>
      </c>
      <c r="F26" s="145"/>
      <c r="G26" s="145"/>
      <c r="H26" s="9">
        <v>0</v>
      </c>
    </row>
    <row r="27" spans="2:8" ht="15">
      <c r="B27" s="131" t="s">
        <v>269</v>
      </c>
      <c r="C27" s="9"/>
      <c r="D27" s="145"/>
      <c r="E27" s="9">
        <v>0</v>
      </c>
      <c r="F27" s="145"/>
      <c r="G27" s="145"/>
      <c r="H27" s="9">
        <v>0</v>
      </c>
    </row>
    <row r="28" spans="2:8" ht="15">
      <c r="B28" s="131" t="s">
        <v>270</v>
      </c>
      <c r="C28" s="9"/>
      <c r="D28" s="145"/>
      <c r="E28" s="9">
        <v>0</v>
      </c>
      <c r="F28" s="145"/>
      <c r="G28" s="145"/>
      <c r="H28" s="9">
        <v>0</v>
      </c>
    </row>
    <row r="29" spans="2:8" ht="15">
      <c r="B29" s="131" t="s">
        <v>271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2:8" ht="15">
      <c r="B30" s="131" t="s">
        <v>272</v>
      </c>
      <c r="C30" s="9"/>
      <c r="D30" s="145"/>
      <c r="E30" s="9">
        <v>0</v>
      </c>
      <c r="F30" s="145"/>
      <c r="G30" s="145"/>
      <c r="H30" s="9">
        <v>0</v>
      </c>
    </row>
    <row r="31" spans="2:8" ht="15">
      <c r="B31" s="131" t="s">
        <v>273</v>
      </c>
      <c r="C31" s="9"/>
      <c r="D31" s="145"/>
      <c r="E31" s="9">
        <v>0</v>
      </c>
      <c r="F31" s="145"/>
      <c r="G31" s="145"/>
      <c r="H31" s="9">
        <v>0</v>
      </c>
    </row>
    <row r="32" spans="2:8" ht="15">
      <c r="B32" s="131" t="s">
        <v>274</v>
      </c>
      <c r="C32" s="9"/>
      <c r="D32" s="145"/>
      <c r="E32" s="9">
        <v>0</v>
      </c>
      <c r="F32" s="145"/>
      <c r="G32" s="145"/>
      <c r="H32" s="9">
        <v>0</v>
      </c>
    </row>
    <row r="33" spans="2:8" ht="15">
      <c r="B33" s="131" t="s">
        <v>275</v>
      </c>
      <c r="C33" s="9"/>
      <c r="D33" s="145"/>
      <c r="E33" s="9">
        <v>0</v>
      </c>
      <c r="F33" s="145"/>
      <c r="G33" s="145"/>
      <c r="H33" s="9">
        <v>0</v>
      </c>
    </row>
    <row r="34" spans="2:8" ht="15">
      <c r="B34" s="131" t="s">
        <v>276</v>
      </c>
      <c r="C34" s="9"/>
      <c r="D34" s="145"/>
      <c r="E34" s="9">
        <v>0</v>
      </c>
      <c r="F34" s="145"/>
      <c r="G34" s="145"/>
      <c r="H34" s="9">
        <v>0</v>
      </c>
    </row>
    <row r="35" spans="2:8" ht="15">
      <c r="B35" s="131" t="s">
        <v>277</v>
      </c>
      <c r="C35" s="9">
        <v>15663230</v>
      </c>
      <c r="D35" s="145">
        <v>1511419.23</v>
      </c>
      <c r="E35" s="9">
        <v>17174649.23</v>
      </c>
      <c r="F35" s="145">
        <v>7955672.63</v>
      </c>
      <c r="G35" s="145">
        <v>7955672.63</v>
      </c>
      <c r="H35" s="9">
        <v>-7707557.37</v>
      </c>
    </row>
    <row r="36" spans="2:8" ht="15">
      <c r="B36" s="131" t="s">
        <v>278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</row>
    <row r="37" spans="2:8" ht="15">
      <c r="B37" s="131" t="s">
        <v>279</v>
      </c>
      <c r="C37" s="9"/>
      <c r="D37" s="145"/>
      <c r="E37" s="9">
        <v>0</v>
      </c>
      <c r="F37" s="145"/>
      <c r="G37" s="145"/>
      <c r="H37" s="9">
        <v>0</v>
      </c>
    </row>
    <row r="38" spans="2:8" ht="15">
      <c r="B38" s="131" t="s">
        <v>280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</row>
    <row r="39" spans="2:8" ht="15">
      <c r="B39" s="131" t="s">
        <v>281</v>
      </c>
      <c r="C39" s="9"/>
      <c r="D39" s="145"/>
      <c r="E39" s="9">
        <v>0</v>
      </c>
      <c r="F39" s="145"/>
      <c r="G39" s="145"/>
      <c r="H39" s="9">
        <v>0</v>
      </c>
    </row>
    <row r="40" spans="2:8" ht="15">
      <c r="B40" s="131" t="s">
        <v>282</v>
      </c>
      <c r="C40" s="9"/>
      <c r="D40" s="145"/>
      <c r="E40" s="9">
        <v>0</v>
      </c>
      <c r="F40" s="145"/>
      <c r="G40" s="145"/>
      <c r="H40" s="9">
        <v>0</v>
      </c>
    </row>
    <row r="41" spans="2:8" ht="15">
      <c r="B41" s="131"/>
      <c r="C41" s="9"/>
      <c r="D41" s="145"/>
      <c r="E41" s="9"/>
      <c r="F41" s="145"/>
      <c r="G41" s="145"/>
      <c r="H41" s="9"/>
    </row>
    <row r="42" spans="2:8" ht="25.5">
      <c r="B42" s="132" t="s">
        <v>283</v>
      </c>
      <c r="C42" s="7">
        <v>18019688</v>
      </c>
      <c r="D42" s="147">
        <v>1524524.97</v>
      </c>
      <c r="E42" s="147">
        <v>19544212.97</v>
      </c>
      <c r="F42" s="147">
        <v>10011665.8</v>
      </c>
      <c r="G42" s="147">
        <v>10011665.8</v>
      </c>
      <c r="H42" s="147">
        <v>-8008022.2</v>
      </c>
    </row>
    <row r="43" spans="2:8" ht="15">
      <c r="B43" s="106"/>
      <c r="C43" s="9"/>
      <c r="D43" s="106"/>
      <c r="E43" s="148"/>
      <c r="F43" s="106"/>
      <c r="G43" s="106"/>
      <c r="H43" s="148"/>
    </row>
    <row r="44" spans="2:8" ht="15">
      <c r="B44" s="132" t="s">
        <v>284</v>
      </c>
      <c r="C44" s="149"/>
      <c r="D44" s="150"/>
      <c r="E44" s="149"/>
      <c r="F44" s="150"/>
      <c r="G44" s="150"/>
      <c r="H44" s="9"/>
    </row>
    <row r="45" spans="2:8" ht="15">
      <c r="B45" s="131"/>
      <c r="C45" s="9"/>
      <c r="D45" s="151"/>
      <c r="E45" s="9"/>
      <c r="F45" s="151"/>
      <c r="G45" s="151"/>
      <c r="H45" s="9"/>
    </row>
    <row r="46" spans="2:8" ht="15">
      <c r="B46" s="132" t="s">
        <v>285</v>
      </c>
      <c r="C46" s="9"/>
      <c r="D46" s="145"/>
      <c r="E46" s="9"/>
      <c r="F46" s="145"/>
      <c r="G46" s="145"/>
      <c r="H46" s="9"/>
    </row>
    <row r="47" spans="2:8" ht="15">
      <c r="B47" s="131" t="s">
        <v>286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2:8" ht="15">
      <c r="B48" s="131" t="s">
        <v>287</v>
      </c>
      <c r="C48" s="9"/>
      <c r="D48" s="145"/>
      <c r="E48" s="9">
        <v>0</v>
      </c>
      <c r="F48" s="145"/>
      <c r="G48" s="145"/>
      <c r="H48" s="9">
        <v>0</v>
      </c>
    </row>
    <row r="49" spans="2:8" ht="15">
      <c r="B49" s="131" t="s">
        <v>288</v>
      </c>
      <c r="C49" s="9"/>
      <c r="D49" s="145"/>
      <c r="E49" s="9">
        <v>0</v>
      </c>
      <c r="F49" s="145"/>
      <c r="G49" s="145"/>
      <c r="H49" s="9">
        <v>0</v>
      </c>
    </row>
    <row r="50" spans="2:8" ht="15">
      <c r="B50" s="131" t="s">
        <v>289</v>
      </c>
      <c r="C50" s="9"/>
      <c r="D50" s="145"/>
      <c r="E50" s="9">
        <v>0</v>
      </c>
      <c r="F50" s="145"/>
      <c r="G50" s="145"/>
      <c r="H50" s="9">
        <v>0</v>
      </c>
    </row>
    <row r="51" spans="2:8" ht="25.5">
      <c r="B51" s="131" t="s">
        <v>290</v>
      </c>
      <c r="C51" s="9"/>
      <c r="D51" s="145"/>
      <c r="E51" s="9">
        <v>0</v>
      </c>
      <c r="F51" s="145"/>
      <c r="G51" s="145"/>
      <c r="H51" s="9">
        <v>0</v>
      </c>
    </row>
    <row r="52" spans="2:8" ht="15">
      <c r="B52" s="131" t="s">
        <v>291</v>
      </c>
      <c r="C52" s="9"/>
      <c r="D52" s="145"/>
      <c r="E52" s="9">
        <v>0</v>
      </c>
      <c r="F52" s="145"/>
      <c r="G52" s="145"/>
      <c r="H52" s="9">
        <v>0</v>
      </c>
    </row>
    <row r="53" spans="2:8" ht="15">
      <c r="B53" s="131" t="s">
        <v>292</v>
      </c>
      <c r="C53" s="9"/>
      <c r="D53" s="145"/>
      <c r="E53" s="9">
        <v>0</v>
      </c>
      <c r="F53" s="145"/>
      <c r="G53" s="145"/>
      <c r="H53" s="9">
        <v>0</v>
      </c>
    </row>
    <row r="54" spans="2:8" ht="25.5">
      <c r="B54" s="131" t="s">
        <v>293</v>
      </c>
      <c r="C54" s="9"/>
      <c r="D54" s="145"/>
      <c r="E54" s="9">
        <v>0</v>
      </c>
      <c r="F54" s="145"/>
      <c r="G54" s="145"/>
      <c r="H54" s="9">
        <v>0</v>
      </c>
    </row>
    <row r="55" spans="2:8" ht="25.5">
      <c r="B55" s="131" t="s">
        <v>294</v>
      </c>
      <c r="C55" s="9"/>
      <c r="D55" s="145"/>
      <c r="E55" s="9">
        <v>0</v>
      </c>
      <c r="F55" s="145"/>
      <c r="G55" s="145"/>
      <c r="H55" s="9">
        <v>0</v>
      </c>
    </row>
    <row r="56" spans="2:8" ht="15">
      <c r="B56" s="131" t="s">
        <v>295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2:8" ht="15">
      <c r="B57" s="131" t="s">
        <v>296</v>
      </c>
      <c r="C57" s="9"/>
      <c r="D57" s="145"/>
      <c r="E57" s="9">
        <v>0</v>
      </c>
      <c r="F57" s="145"/>
      <c r="G57" s="145"/>
      <c r="H57" s="9">
        <v>0</v>
      </c>
    </row>
    <row r="58" spans="2:8" ht="15">
      <c r="B58" s="131" t="s">
        <v>297</v>
      </c>
      <c r="C58" s="9"/>
      <c r="D58" s="145"/>
      <c r="E58" s="9">
        <v>0</v>
      </c>
      <c r="F58" s="145"/>
      <c r="G58" s="145"/>
      <c r="H58" s="9">
        <v>0</v>
      </c>
    </row>
    <row r="59" spans="2:8" ht="15">
      <c r="B59" s="131" t="s">
        <v>298</v>
      </c>
      <c r="C59" s="9"/>
      <c r="D59" s="145"/>
      <c r="E59" s="9">
        <v>0</v>
      </c>
      <c r="F59" s="145"/>
      <c r="G59" s="145"/>
      <c r="H59" s="9">
        <v>0</v>
      </c>
    </row>
    <row r="60" spans="2:8" ht="15">
      <c r="B60" s="131" t="s">
        <v>299</v>
      </c>
      <c r="C60" s="9"/>
      <c r="D60" s="145"/>
      <c r="E60" s="9">
        <v>0</v>
      </c>
      <c r="F60" s="145"/>
      <c r="G60" s="145"/>
      <c r="H60" s="9">
        <v>0</v>
      </c>
    </row>
    <row r="61" spans="2:8" ht="15">
      <c r="B61" s="131" t="s">
        <v>300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2:8" ht="25.5">
      <c r="B62" s="131" t="s">
        <v>301</v>
      </c>
      <c r="C62" s="9"/>
      <c r="D62" s="145"/>
      <c r="E62" s="9">
        <v>0</v>
      </c>
      <c r="F62" s="145"/>
      <c r="G62" s="145"/>
      <c r="H62" s="9">
        <v>0</v>
      </c>
    </row>
    <row r="63" spans="2:8" ht="15">
      <c r="B63" s="131" t="s">
        <v>302</v>
      </c>
      <c r="C63" s="9"/>
      <c r="D63" s="145"/>
      <c r="E63" s="9">
        <v>0</v>
      </c>
      <c r="F63" s="145"/>
      <c r="G63" s="145"/>
      <c r="H63" s="9">
        <v>0</v>
      </c>
    </row>
    <row r="64" spans="2:8" ht="25.5">
      <c r="B64" s="131" t="s">
        <v>303</v>
      </c>
      <c r="C64" s="9">
        <v>16956762</v>
      </c>
      <c r="D64" s="145">
        <v>0</v>
      </c>
      <c r="E64" s="9">
        <v>16956762</v>
      </c>
      <c r="F64" s="145">
        <v>0</v>
      </c>
      <c r="G64" s="145">
        <v>0</v>
      </c>
      <c r="H64" s="9">
        <v>-16956762</v>
      </c>
    </row>
    <row r="65" spans="2:8" ht="15">
      <c r="B65" s="152" t="s">
        <v>304</v>
      </c>
      <c r="C65" s="153"/>
      <c r="D65" s="154"/>
      <c r="E65" s="153">
        <v>0</v>
      </c>
      <c r="F65" s="154"/>
      <c r="G65" s="154"/>
      <c r="H65" s="153">
        <v>0</v>
      </c>
    </row>
    <row r="66" spans="2:8" ht="15">
      <c r="B66" s="131"/>
      <c r="C66" s="9"/>
      <c r="D66" s="151"/>
      <c r="E66" s="9"/>
      <c r="F66" s="151"/>
      <c r="G66" s="151"/>
      <c r="H66" s="9"/>
    </row>
    <row r="67" spans="2:8" ht="25.5">
      <c r="B67" s="132" t="s">
        <v>305</v>
      </c>
      <c r="C67" s="7">
        <v>16956762</v>
      </c>
      <c r="D67" s="7">
        <v>0</v>
      </c>
      <c r="E67" s="7">
        <v>16956762</v>
      </c>
      <c r="F67" s="7">
        <v>0</v>
      </c>
      <c r="G67" s="7">
        <v>0</v>
      </c>
      <c r="H67" s="7">
        <v>-16956762</v>
      </c>
    </row>
    <row r="68" spans="2:8" ht="15">
      <c r="B68" s="131"/>
      <c r="C68" s="9"/>
      <c r="D68" s="151"/>
      <c r="E68" s="9"/>
      <c r="F68" s="151"/>
      <c r="G68" s="151"/>
      <c r="H68" s="9"/>
    </row>
    <row r="69" spans="2:8" ht="15">
      <c r="B69" s="132" t="s">
        <v>306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</row>
    <row r="70" spans="2:8" ht="15">
      <c r="B70" s="131" t="s">
        <v>307</v>
      </c>
      <c r="C70" s="9"/>
      <c r="D70" s="145"/>
      <c r="E70" s="9">
        <v>0</v>
      </c>
      <c r="F70" s="145"/>
      <c r="G70" s="145"/>
      <c r="H70" s="9">
        <v>0</v>
      </c>
    </row>
    <row r="71" spans="2:8" ht="15">
      <c r="B71" s="131"/>
      <c r="C71" s="9"/>
      <c r="D71" s="145"/>
      <c r="E71" s="9"/>
      <c r="F71" s="145"/>
      <c r="G71" s="145"/>
      <c r="H71" s="9"/>
    </row>
    <row r="72" spans="2:8" ht="15">
      <c r="B72" s="132" t="s">
        <v>308</v>
      </c>
      <c r="C72" s="7">
        <v>34976450</v>
      </c>
      <c r="D72" s="7">
        <v>1524524.97</v>
      </c>
      <c r="E72" s="7">
        <v>36500974.97</v>
      </c>
      <c r="F72" s="7">
        <v>10011665.8</v>
      </c>
      <c r="G72" s="7">
        <v>10011665.8</v>
      </c>
      <c r="H72" s="7">
        <v>-24964784.2</v>
      </c>
    </row>
    <row r="73" spans="2:8" ht="15">
      <c r="B73" s="131"/>
      <c r="C73" s="9"/>
      <c r="D73" s="145"/>
      <c r="E73" s="9"/>
      <c r="F73" s="145"/>
      <c r="G73" s="145"/>
      <c r="H73" s="9"/>
    </row>
    <row r="74" spans="2:8" ht="15">
      <c r="B74" s="132" t="s">
        <v>309</v>
      </c>
      <c r="C74" s="9"/>
      <c r="D74" s="145"/>
      <c r="E74" s="9"/>
      <c r="F74" s="145"/>
      <c r="G74" s="145"/>
      <c r="H74" s="9"/>
    </row>
    <row r="75" spans="2:8" ht="25.5">
      <c r="B75" s="131" t="s">
        <v>310</v>
      </c>
      <c r="C75" s="9"/>
      <c r="D75" s="145"/>
      <c r="E75" s="9">
        <v>0</v>
      </c>
      <c r="F75" s="145"/>
      <c r="G75" s="145"/>
      <c r="H75" s="9">
        <v>0</v>
      </c>
    </row>
    <row r="76" spans="2:8" ht="25.5">
      <c r="B76" s="131" t="s">
        <v>311</v>
      </c>
      <c r="C76" s="9"/>
      <c r="D76" s="145"/>
      <c r="E76" s="9">
        <v>0</v>
      </c>
      <c r="F76" s="145"/>
      <c r="G76" s="145"/>
      <c r="H76" s="9">
        <v>0</v>
      </c>
    </row>
    <row r="77" spans="2:8" ht="15">
      <c r="B77" s="132" t="s">
        <v>312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</row>
    <row r="78" spans="2:8" ht="15.75" thickBot="1">
      <c r="B78" s="133"/>
      <c r="C78" s="19"/>
      <c r="D78" s="155"/>
      <c r="E78" s="19"/>
      <c r="F78" s="155"/>
      <c r="G78" s="155"/>
      <c r="H78" s="19"/>
    </row>
  </sheetData>
  <sheetProtection/>
  <mergeCells count="11"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</mergeCells>
  <printOptions/>
  <pageMargins left="0.7" right="0.7" top="0.75" bottom="0.75" header="0.3" footer="0.3"/>
  <pageSetup horizontalDpi="600" verticalDpi="600" orientation="portrait" paperSize="11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61"/>
  <sheetViews>
    <sheetView zoomScalePageLayoutView="0" workbookViewId="0" topLeftCell="A138">
      <selection activeCell="E174" sqref="E174:E175"/>
    </sheetView>
  </sheetViews>
  <sheetFormatPr defaultColWidth="11.421875" defaultRowHeight="15"/>
  <cols>
    <col min="3" max="3" width="46.28125" style="0" customWidth="1"/>
    <col min="4" max="4" width="16.7109375" style="0" customWidth="1"/>
    <col min="5" max="5" width="13.57421875" style="0" customWidth="1"/>
    <col min="6" max="6" width="15.00390625" style="0" customWidth="1"/>
    <col min="7" max="7" width="14.28125" style="0" customWidth="1"/>
    <col min="8" max="8" width="14.421875" style="0" customWidth="1"/>
    <col min="9" max="9" width="13.57421875" style="0" customWidth="1"/>
  </cols>
  <sheetData>
    <row r="1" spans="1:9" ht="15.75" thickBot="1">
      <c r="A1" s="156"/>
      <c r="B1" s="156"/>
      <c r="C1" s="156"/>
      <c r="D1" s="156"/>
      <c r="E1" s="156"/>
      <c r="F1" s="156"/>
      <c r="G1" s="156"/>
      <c r="H1" s="156"/>
      <c r="I1" s="156"/>
    </row>
    <row r="2" spans="1:9" ht="15">
      <c r="A2" s="156"/>
      <c r="B2" s="22" t="s">
        <v>120</v>
      </c>
      <c r="C2" s="23"/>
      <c r="D2" s="23"/>
      <c r="E2" s="23"/>
      <c r="F2" s="23"/>
      <c r="G2" s="23"/>
      <c r="H2" s="23"/>
      <c r="I2" s="168"/>
    </row>
    <row r="3" spans="1:9" ht="15">
      <c r="A3" s="156"/>
      <c r="B3" s="85" t="s">
        <v>313</v>
      </c>
      <c r="C3" s="86"/>
      <c r="D3" s="86"/>
      <c r="E3" s="86"/>
      <c r="F3" s="86"/>
      <c r="G3" s="86"/>
      <c r="H3" s="86"/>
      <c r="I3" s="169"/>
    </row>
    <row r="4" spans="1:9" ht="15">
      <c r="A4" s="156"/>
      <c r="B4" s="85" t="s">
        <v>314</v>
      </c>
      <c r="C4" s="86"/>
      <c r="D4" s="86"/>
      <c r="E4" s="86"/>
      <c r="F4" s="86"/>
      <c r="G4" s="86"/>
      <c r="H4" s="86"/>
      <c r="I4" s="169"/>
    </row>
    <row r="5" spans="1:9" ht="15">
      <c r="A5" s="156"/>
      <c r="B5" s="85" t="s">
        <v>125</v>
      </c>
      <c r="C5" s="86"/>
      <c r="D5" s="86"/>
      <c r="E5" s="86"/>
      <c r="F5" s="86"/>
      <c r="G5" s="86"/>
      <c r="H5" s="86"/>
      <c r="I5" s="169"/>
    </row>
    <row r="6" spans="1:9" ht="15.75" thickBot="1">
      <c r="A6" s="156"/>
      <c r="B6" s="88" t="s">
        <v>1</v>
      </c>
      <c r="C6" s="89"/>
      <c r="D6" s="89"/>
      <c r="E6" s="89"/>
      <c r="F6" s="89"/>
      <c r="G6" s="89"/>
      <c r="H6" s="89"/>
      <c r="I6" s="170"/>
    </row>
    <row r="7" spans="1:9" ht="15">
      <c r="A7" s="156"/>
      <c r="B7" s="22" t="s">
        <v>2</v>
      </c>
      <c r="C7" s="24"/>
      <c r="D7" s="22" t="s">
        <v>315</v>
      </c>
      <c r="E7" s="23"/>
      <c r="F7" s="23"/>
      <c r="G7" s="23"/>
      <c r="H7" s="24"/>
      <c r="I7" s="96" t="s">
        <v>316</v>
      </c>
    </row>
    <row r="8" spans="1:9" ht="15.75" thickBot="1">
      <c r="A8" s="156"/>
      <c r="B8" s="85"/>
      <c r="C8" s="87"/>
      <c r="D8" s="88"/>
      <c r="E8" s="89"/>
      <c r="F8" s="89"/>
      <c r="G8" s="89"/>
      <c r="H8" s="90"/>
      <c r="I8" s="135"/>
    </row>
    <row r="9" spans="1:9" ht="26.25" thickBot="1">
      <c r="A9" s="156"/>
      <c r="B9" s="88"/>
      <c r="C9" s="90"/>
      <c r="D9" s="158" t="s">
        <v>206</v>
      </c>
      <c r="E9" s="158" t="s">
        <v>317</v>
      </c>
      <c r="F9" s="158" t="s">
        <v>318</v>
      </c>
      <c r="G9" s="158" t="s">
        <v>204</v>
      </c>
      <c r="H9" s="158" t="s">
        <v>207</v>
      </c>
      <c r="I9" s="134"/>
    </row>
    <row r="10" spans="1:9" ht="15">
      <c r="A10" s="156"/>
      <c r="B10" s="177" t="s">
        <v>319</v>
      </c>
      <c r="C10" s="178"/>
      <c r="D10" s="159">
        <v>18019688</v>
      </c>
      <c r="E10" s="159">
        <v>1278231.9699999997</v>
      </c>
      <c r="F10" s="159">
        <v>19297919.97</v>
      </c>
      <c r="G10" s="159">
        <v>8580942.54</v>
      </c>
      <c r="H10" s="159">
        <v>8580942.54</v>
      </c>
      <c r="I10" s="159">
        <v>10716977.43</v>
      </c>
    </row>
    <row r="11" spans="1:9" ht="15">
      <c r="A11" s="156"/>
      <c r="B11" s="174" t="s">
        <v>320</v>
      </c>
      <c r="C11" s="179"/>
      <c r="D11" s="160">
        <v>13822225</v>
      </c>
      <c r="E11" s="160">
        <v>5538.259999999951</v>
      </c>
      <c r="F11" s="160">
        <v>13827763.26</v>
      </c>
      <c r="G11" s="160">
        <v>5460821.04</v>
      </c>
      <c r="H11" s="160">
        <v>5460821.04</v>
      </c>
      <c r="I11" s="160">
        <v>8366942.22</v>
      </c>
    </row>
    <row r="12" spans="1:9" ht="15">
      <c r="A12" s="156"/>
      <c r="B12" s="183" t="s">
        <v>321</v>
      </c>
      <c r="C12" s="181"/>
      <c r="D12" s="160">
        <v>7900560</v>
      </c>
      <c r="E12" s="161">
        <v>1110174.5</v>
      </c>
      <c r="F12" s="161">
        <v>9010734.5</v>
      </c>
      <c r="G12" s="161">
        <v>3927421.13</v>
      </c>
      <c r="H12" s="161">
        <v>3927421.13</v>
      </c>
      <c r="I12" s="161">
        <v>5083313.37</v>
      </c>
    </row>
    <row r="13" spans="1:9" ht="15">
      <c r="A13" s="156"/>
      <c r="B13" s="183" t="s">
        <v>322</v>
      </c>
      <c r="C13" s="181"/>
      <c r="D13" s="160"/>
      <c r="E13" s="161"/>
      <c r="F13" s="161">
        <v>0</v>
      </c>
      <c r="G13" s="161"/>
      <c r="H13" s="161"/>
      <c r="I13" s="161">
        <v>0</v>
      </c>
    </row>
    <row r="14" spans="1:9" ht="15">
      <c r="A14" s="156"/>
      <c r="B14" s="183" t="s">
        <v>323</v>
      </c>
      <c r="C14" s="181"/>
      <c r="D14" s="160">
        <v>2890361</v>
      </c>
      <c r="E14" s="161">
        <v>-943190.06</v>
      </c>
      <c r="F14" s="161">
        <v>1947170.94</v>
      </c>
      <c r="G14" s="161">
        <v>501990.44</v>
      </c>
      <c r="H14" s="161">
        <v>501990.44</v>
      </c>
      <c r="I14" s="161">
        <v>1445180.5</v>
      </c>
    </row>
    <row r="15" spans="1:9" ht="15">
      <c r="A15" s="156"/>
      <c r="B15" s="183" t="s">
        <v>324</v>
      </c>
      <c r="C15" s="181"/>
      <c r="D15" s="160">
        <v>2983304</v>
      </c>
      <c r="E15" s="161">
        <v>-137446.18</v>
      </c>
      <c r="F15" s="161">
        <v>2845857.82</v>
      </c>
      <c r="G15" s="161">
        <v>1031409.47</v>
      </c>
      <c r="H15" s="161">
        <v>1031409.47</v>
      </c>
      <c r="I15" s="161">
        <v>1814448.3499999999</v>
      </c>
    </row>
    <row r="16" spans="1:9" ht="15">
      <c r="A16" s="156"/>
      <c r="B16" s="183" t="s">
        <v>325</v>
      </c>
      <c r="C16" s="181"/>
      <c r="D16" s="160"/>
      <c r="E16" s="161"/>
      <c r="F16" s="161">
        <v>0</v>
      </c>
      <c r="G16" s="161"/>
      <c r="H16" s="161"/>
      <c r="I16" s="161">
        <v>0</v>
      </c>
    </row>
    <row r="17" spans="1:9" ht="15">
      <c r="A17" s="156"/>
      <c r="B17" s="183" t="s">
        <v>326</v>
      </c>
      <c r="C17" s="181"/>
      <c r="D17" s="160">
        <v>48000</v>
      </c>
      <c r="E17" s="161">
        <v>-24000</v>
      </c>
      <c r="F17" s="161">
        <v>24000</v>
      </c>
      <c r="G17" s="161">
        <v>0</v>
      </c>
      <c r="H17" s="161">
        <v>0</v>
      </c>
      <c r="I17" s="161">
        <v>24000</v>
      </c>
    </row>
    <row r="18" spans="1:9" ht="15">
      <c r="A18" s="156"/>
      <c r="B18" s="183" t="s">
        <v>327</v>
      </c>
      <c r="C18" s="181"/>
      <c r="D18" s="160"/>
      <c r="E18" s="161"/>
      <c r="F18" s="161">
        <v>0</v>
      </c>
      <c r="G18" s="161"/>
      <c r="H18" s="161"/>
      <c r="I18" s="161">
        <v>0</v>
      </c>
    </row>
    <row r="19" spans="1:9" ht="15">
      <c r="A19" s="156"/>
      <c r="B19" s="174" t="s">
        <v>328</v>
      </c>
      <c r="C19" s="179"/>
      <c r="D19" s="160">
        <v>762262</v>
      </c>
      <c r="E19" s="160">
        <v>-60213.159999999996</v>
      </c>
      <c r="F19" s="160">
        <v>702048.84</v>
      </c>
      <c r="G19" s="160">
        <v>304902.31</v>
      </c>
      <c r="H19" s="160">
        <v>304902.31</v>
      </c>
      <c r="I19" s="160">
        <v>397146.53</v>
      </c>
    </row>
    <row r="20" spans="1:9" ht="15">
      <c r="A20" s="156"/>
      <c r="B20" s="183" t="s">
        <v>329</v>
      </c>
      <c r="C20" s="181"/>
      <c r="D20" s="160">
        <v>384316</v>
      </c>
      <c r="E20" s="161">
        <v>-87661.32</v>
      </c>
      <c r="F20" s="160">
        <v>296654.68</v>
      </c>
      <c r="G20" s="161">
        <v>112257.33</v>
      </c>
      <c r="H20" s="161">
        <v>112257.33</v>
      </c>
      <c r="I20" s="161">
        <v>184397.34999999998</v>
      </c>
    </row>
    <row r="21" spans="1:9" ht="15">
      <c r="A21" s="156"/>
      <c r="B21" s="183" t="s">
        <v>330</v>
      </c>
      <c r="C21" s="181"/>
      <c r="D21" s="160">
        <v>24080</v>
      </c>
      <c r="E21" s="161">
        <v>2209.05</v>
      </c>
      <c r="F21" s="160">
        <v>26289.05</v>
      </c>
      <c r="G21" s="161">
        <v>6267.05</v>
      </c>
      <c r="H21" s="161">
        <v>6267.05</v>
      </c>
      <c r="I21" s="161">
        <v>20022</v>
      </c>
    </row>
    <row r="22" spans="1:9" ht="15">
      <c r="A22" s="156"/>
      <c r="B22" s="183" t="s">
        <v>331</v>
      </c>
      <c r="C22" s="181"/>
      <c r="D22" s="160"/>
      <c r="E22" s="161"/>
      <c r="F22" s="160">
        <v>0</v>
      </c>
      <c r="G22" s="161"/>
      <c r="H22" s="161"/>
      <c r="I22" s="161">
        <v>0</v>
      </c>
    </row>
    <row r="23" spans="1:9" ht="15">
      <c r="A23" s="156"/>
      <c r="B23" s="183" t="s">
        <v>332</v>
      </c>
      <c r="C23" s="181"/>
      <c r="D23" s="160">
        <v>1576</v>
      </c>
      <c r="E23" s="161">
        <v>22512.47</v>
      </c>
      <c r="F23" s="160">
        <v>24088.47</v>
      </c>
      <c r="G23" s="161">
        <v>1636.7</v>
      </c>
      <c r="H23" s="161">
        <v>1636.7</v>
      </c>
      <c r="I23" s="161">
        <v>22451.77</v>
      </c>
    </row>
    <row r="24" spans="1:9" ht="15">
      <c r="A24" s="156"/>
      <c r="B24" s="183" t="s">
        <v>333</v>
      </c>
      <c r="C24" s="181"/>
      <c r="D24" s="160"/>
      <c r="E24" s="161"/>
      <c r="F24" s="160">
        <v>0</v>
      </c>
      <c r="G24" s="161"/>
      <c r="H24" s="161"/>
      <c r="I24" s="161">
        <v>0</v>
      </c>
    </row>
    <row r="25" spans="1:9" ht="15">
      <c r="A25" s="156"/>
      <c r="B25" s="183" t="s">
        <v>334</v>
      </c>
      <c r="C25" s="181"/>
      <c r="D25" s="160">
        <v>331535</v>
      </c>
      <c r="E25" s="161">
        <v>-19673.04</v>
      </c>
      <c r="F25" s="160">
        <v>311861.96</v>
      </c>
      <c r="G25" s="161">
        <v>154286.55</v>
      </c>
      <c r="H25" s="161">
        <v>154286.55</v>
      </c>
      <c r="I25" s="161">
        <v>157575.41000000003</v>
      </c>
    </row>
    <row r="26" spans="1:9" ht="15">
      <c r="A26" s="156"/>
      <c r="B26" s="183" t="s">
        <v>335</v>
      </c>
      <c r="C26" s="181"/>
      <c r="D26" s="160"/>
      <c r="E26" s="161"/>
      <c r="F26" s="160">
        <v>0</v>
      </c>
      <c r="G26" s="161"/>
      <c r="H26" s="161"/>
      <c r="I26" s="161">
        <v>0</v>
      </c>
    </row>
    <row r="27" spans="1:9" ht="15">
      <c r="A27" s="156"/>
      <c r="B27" s="183" t="s">
        <v>336</v>
      </c>
      <c r="C27" s="181"/>
      <c r="D27" s="160"/>
      <c r="E27" s="161"/>
      <c r="F27" s="160">
        <v>0</v>
      </c>
      <c r="G27" s="161"/>
      <c r="H27" s="161"/>
      <c r="I27" s="161">
        <v>0</v>
      </c>
    </row>
    <row r="28" spans="1:9" ht="15">
      <c r="A28" s="156"/>
      <c r="B28" s="183" t="s">
        <v>337</v>
      </c>
      <c r="C28" s="181"/>
      <c r="D28" s="160">
        <v>20755</v>
      </c>
      <c r="E28" s="161">
        <v>22399.68</v>
      </c>
      <c r="F28" s="160">
        <v>43154.68</v>
      </c>
      <c r="G28" s="161">
        <v>30454.68</v>
      </c>
      <c r="H28" s="161">
        <v>30454.68</v>
      </c>
      <c r="I28" s="161">
        <v>12700</v>
      </c>
    </row>
    <row r="29" spans="1:9" ht="15">
      <c r="A29" s="156"/>
      <c r="B29" s="174" t="s">
        <v>338</v>
      </c>
      <c r="C29" s="179"/>
      <c r="D29" s="160">
        <v>2690330</v>
      </c>
      <c r="E29" s="160">
        <v>1346820.3699999999</v>
      </c>
      <c r="F29" s="160">
        <v>4037150.37</v>
      </c>
      <c r="G29" s="160">
        <v>2797225.27</v>
      </c>
      <c r="H29" s="160">
        <v>2797225.27</v>
      </c>
      <c r="I29" s="160">
        <v>1239925.0999999996</v>
      </c>
    </row>
    <row r="30" spans="1:9" ht="15">
      <c r="A30" s="156"/>
      <c r="B30" s="183" t="s">
        <v>339</v>
      </c>
      <c r="C30" s="181"/>
      <c r="D30" s="160">
        <v>748124</v>
      </c>
      <c r="E30" s="161">
        <v>69533.45</v>
      </c>
      <c r="F30" s="160">
        <v>817657.45</v>
      </c>
      <c r="G30" s="161">
        <v>406382.45</v>
      </c>
      <c r="H30" s="161">
        <v>406382.45</v>
      </c>
      <c r="I30" s="161">
        <v>411274.99999999994</v>
      </c>
    </row>
    <row r="31" spans="1:9" ht="15">
      <c r="A31" s="156"/>
      <c r="B31" s="183" t="s">
        <v>340</v>
      </c>
      <c r="C31" s="181"/>
      <c r="D31" s="160">
        <v>106545</v>
      </c>
      <c r="E31" s="161">
        <v>-83173.46</v>
      </c>
      <c r="F31" s="160">
        <v>23371.539999999994</v>
      </c>
      <c r="G31" s="161">
        <v>0</v>
      </c>
      <c r="H31" s="161">
        <v>0</v>
      </c>
      <c r="I31" s="161">
        <v>23371.539999999994</v>
      </c>
    </row>
    <row r="32" spans="1:9" ht="15">
      <c r="A32" s="156"/>
      <c r="B32" s="183" t="s">
        <v>341</v>
      </c>
      <c r="C32" s="181"/>
      <c r="D32" s="160">
        <v>1136450</v>
      </c>
      <c r="E32" s="161">
        <v>1226706.68</v>
      </c>
      <c r="F32" s="160">
        <v>2363156.6799999997</v>
      </c>
      <c r="G32" s="161">
        <v>1975655.8</v>
      </c>
      <c r="H32" s="161">
        <v>1975655.8</v>
      </c>
      <c r="I32" s="161">
        <v>387500.87999999966</v>
      </c>
    </row>
    <row r="33" spans="1:9" ht="15">
      <c r="A33" s="156"/>
      <c r="B33" s="183" t="s">
        <v>342</v>
      </c>
      <c r="C33" s="181"/>
      <c r="D33" s="160">
        <v>37241</v>
      </c>
      <c r="E33" s="161">
        <v>1457.17</v>
      </c>
      <c r="F33" s="160">
        <v>38698.17</v>
      </c>
      <c r="G33" s="161">
        <v>17192.23</v>
      </c>
      <c r="H33" s="161">
        <v>17192.23</v>
      </c>
      <c r="I33" s="161">
        <v>21505.94</v>
      </c>
    </row>
    <row r="34" spans="1:9" ht="15">
      <c r="A34" s="156"/>
      <c r="B34" s="183" t="s">
        <v>343</v>
      </c>
      <c r="C34" s="181"/>
      <c r="D34" s="160">
        <v>22974</v>
      </c>
      <c r="E34" s="161">
        <v>201076.08</v>
      </c>
      <c r="F34" s="160">
        <v>224050.08</v>
      </c>
      <c r="G34" s="161">
        <v>208776.08</v>
      </c>
      <c r="H34" s="161">
        <v>208776.08</v>
      </c>
      <c r="I34" s="161">
        <v>15274</v>
      </c>
    </row>
    <row r="35" spans="1:9" ht="15">
      <c r="A35" s="156"/>
      <c r="B35" s="183" t="s">
        <v>344</v>
      </c>
      <c r="C35" s="181"/>
      <c r="D35" s="160">
        <v>0</v>
      </c>
      <c r="E35" s="161">
        <v>5158.88</v>
      </c>
      <c r="F35" s="160">
        <v>5158.88</v>
      </c>
      <c r="G35" s="161">
        <v>5158.88</v>
      </c>
      <c r="H35" s="161">
        <v>5158.88</v>
      </c>
      <c r="I35" s="161">
        <v>0</v>
      </c>
    </row>
    <row r="36" spans="1:9" ht="15">
      <c r="A36" s="156"/>
      <c r="B36" s="183" t="s">
        <v>345</v>
      </c>
      <c r="C36" s="181"/>
      <c r="D36" s="160">
        <v>296340</v>
      </c>
      <c r="E36" s="161">
        <v>-86495.67</v>
      </c>
      <c r="F36" s="160">
        <v>209844.33000000002</v>
      </c>
      <c r="G36" s="161">
        <v>31196.33</v>
      </c>
      <c r="H36" s="161">
        <v>31196.33</v>
      </c>
      <c r="I36" s="161">
        <v>178648</v>
      </c>
    </row>
    <row r="37" spans="1:9" ht="15">
      <c r="A37" s="156"/>
      <c r="B37" s="183" t="s">
        <v>346</v>
      </c>
      <c r="C37" s="181"/>
      <c r="D37" s="160"/>
      <c r="E37" s="161"/>
      <c r="F37" s="160">
        <v>0</v>
      </c>
      <c r="G37" s="161"/>
      <c r="H37" s="161"/>
      <c r="I37" s="161">
        <v>0</v>
      </c>
    </row>
    <row r="38" spans="1:9" ht="15">
      <c r="A38" s="156"/>
      <c r="B38" s="183" t="s">
        <v>347</v>
      </c>
      <c r="C38" s="181"/>
      <c r="D38" s="160">
        <v>342656</v>
      </c>
      <c r="E38" s="161">
        <v>12557.24</v>
      </c>
      <c r="F38" s="160">
        <v>355213.24</v>
      </c>
      <c r="G38" s="161">
        <v>152863.5</v>
      </c>
      <c r="H38" s="161">
        <v>152863.5</v>
      </c>
      <c r="I38" s="161">
        <v>202349.74</v>
      </c>
    </row>
    <row r="39" spans="1:9" ht="33" customHeight="1">
      <c r="A39" s="156"/>
      <c r="B39" s="157" t="s">
        <v>348</v>
      </c>
      <c r="C39" s="167"/>
      <c r="D39" s="160">
        <v>16921</v>
      </c>
      <c r="E39" s="160">
        <v>-8460.5</v>
      </c>
      <c r="F39" s="160">
        <v>8460.5</v>
      </c>
      <c r="G39" s="160">
        <v>0</v>
      </c>
      <c r="H39" s="160">
        <v>0</v>
      </c>
      <c r="I39" s="160">
        <v>8460.5</v>
      </c>
    </row>
    <row r="40" spans="1:9" ht="15">
      <c r="A40" s="156"/>
      <c r="B40" s="183" t="s">
        <v>349</v>
      </c>
      <c r="C40" s="181"/>
      <c r="D40" s="160">
        <v>16921</v>
      </c>
      <c r="E40" s="161">
        <v>-8460.5</v>
      </c>
      <c r="F40" s="160">
        <v>8460.5</v>
      </c>
      <c r="G40" s="161">
        <v>0</v>
      </c>
      <c r="H40" s="161">
        <v>0</v>
      </c>
      <c r="I40" s="161">
        <v>8460.5</v>
      </c>
    </row>
    <row r="41" spans="1:9" ht="15">
      <c r="A41" s="156"/>
      <c r="B41" s="183" t="s">
        <v>350</v>
      </c>
      <c r="C41" s="181"/>
      <c r="D41" s="160"/>
      <c r="E41" s="161"/>
      <c r="F41" s="160">
        <v>0</v>
      </c>
      <c r="G41" s="161"/>
      <c r="H41" s="161"/>
      <c r="I41" s="161">
        <v>0</v>
      </c>
    </row>
    <row r="42" spans="1:9" ht="15">
      <c r="A42" s="156"/>
      <c r="B42" s="183" t="s">
        <v>351</v>
      </c>
      <c r="C42" s="181"/>
      <c r="D42" s="160"/>
      <c r="E42" s="161"/>
      <c r="F42" s="160">
        <v>0</v>
      </c>
      <c r="G42" s="161"/>
      <c r="H42" s="161"/>
      <c r="I42" s="161">
        <v>0</v>
      </c>
    </row>
    <row r="43" spans="1:9" ht="15">
      <c r="A43" s="156"/>
      <c r="B43" s="183" t="s">
        <v>352</v>
      </c>
      <c r="C43" s="181"/>
      <c r="D43" s="160"/>
      <c r="E43" s="161"/>
      <c r="F43" s="160">
        <v>0</v>
      </c>
      <c r="G43" s="161"/>
      <c r="H43" s="161"/>
      <c r="I43" s="161">
        <v>0</v>
      </c>
    </row>
    <row r="44" spans="1:9" ht="15">
      <c r="A44" s="156"/>
      <c r="B44" s="183" t="s">
        <v>353</v>
      </c>
      <c r="C44" s="181"/>
      <c r="D44" s="160"/>
      <c r="E44" s="161"/>
      <c r="F44" s="160">
        <v>0</v>
      </c>
      <c r="G44" s="161"/>
      <c r="H44" s="161"/>
      <c r="I44" s="161">
        <v>0</v>
      </c>
    </row>
    <row r="45" spans="1:9" ht="15">
      <c r="A45" s="156"/>
      <c r="B45" s="183" t="s">
        <v>354</v>
      </c>
      <c r="C45" s="181"/>
      <c r="D45" s="160"/>
      <c r="E45" s="161"/>
      <c r="F45" s="160">
        <v>0</v>
      </c>
      <c r="G45" s="161"/>
      <c r="H45" s="161"/>
      <c r="I45" s="161">
        <v>0</v>
      </c>
    </row>
    <row r="46" spans="1:9" ht="15">
      <c r="A46" s="156"/>
      <c r="B46" s="183" t="s">
        <v>355</v>
      </c>
      <c r="C46" s="181"/>
      <c r="D46" s="160"/>
      <c r="E46" s="161"/>
      <c r="F46" s="160">
        <v>0</v>
      </c>
      <c r="G46" s="161"/>
      <c r="H46" s="161"/>
      <c r="I46" s="161">
        <v>0</v>
      </c>
    </row>
    <row r="47" spans="1:9" ht="15">
      <c r="A47" s="156"/>
      <c r="B47" s="183" t="s">
        <v>356</v>
      </c>
      <c r="C47" s="181"/>
      <c r="D47" s="160"/>
      <c r="E47" s="161"/>
      <c r="F47" s="160">
        <v>0</v>
      </c>
      <c r="G47" s="161"/>
      <c r="H47" s="161"/>
      <c r="I47" s="161">
        <v>0</v>
      </c>
    </row>
    <row r="48" spans="1:9" ht="15">
      <c r="A48" s="156"/>
      <c r="B48" s="183" t="s">
        <v>357</v>
      </c>
      <c r="C48" s="181"/>
      <c r="D48" s="160"/>
      <c r="E48" s="161"/>
      <c r="F48" s="160">
        <v>0</v>
      </c>
      <c r="G48" s="161"/>
      <c r="H48" s="161"/>
      <c r="I48" s="161">
        <v>0</v>
      </c>
    </row>
    <row r="49" spans="1:9" ht="26.25" customHeight="1">
      <c r="A49" s="156"/>
      <c r="B49" s="157" t="s">
        <v>358</v>
      </c>
      <c r="C49" s="167"/>
      <c r="D49" s="160">
        <v>727950</v>
      </c>
      <c r="E49" s="160">
        <v>-5452.999999999998</v>
      </c>
      <c r="F49" s="160">
        <v>722497</v>
      </c>
      <c r="G49" s="160">
        <v>17993.92</v>
      </c>
      <c r="H49" s="160">
        <v>17993.92</v>
      </c>
      <c r="I49" s="160">
        <v>704503.08</v>
      </c>
    </row>
    <row r="50" spans="1:9" ht="15">
      <c r="A50" s="156"/>
      <c r="B50" s="183" t="s">
        <v>359</v>
      </c>
      <c r="C50" s="181"/>
      <c r="D50" s="160">
        <v>5453</v>
      </c>
      <c r="E50" s="161">
        <v>12540.92</v>
      </c>
      <c r="F50" s="160">
        <v>17993.92</v>
      </c>
      <c r="G50" s="161">
        <v>17993.92</v>
      </c>
      <c r="H50" s="161">
        <v>17993.92</v>
      </c>
      <c r="I50" s="161">
        <v>0</v>
      </c>
    </row>
    <row r="51" spans="1:9" ht="15">
      <c r="A51" s="156"/>
      <c r="B51" s="183" t="s">
        <v>360</v>
      </c>
      <c r="C51" s="181"/>
      <c r="D51" s="160"/>
      <c r="E51" s="161"/>
      <c r="F51" s="160">
        <v>0</v>
      </c>
      <c r="G51" s="161"/>
      <c r="H51" s="161"/>
      <c r="I51" s="161">
        <v>0</v>
      </c>
    </row>
    <row r="52" spans="1:9" ht="15">
      <c r="A52" s="156"/>
      <c r="B52" s="183" t="s">
        <v>361</v>
      </c>
      <c r="C52" s="181"/>
      <c r="D52" s="160"/>
      <c r="E52" s="161"/>
      <c r="F52" s="160">
        <v>0</v>
      </c>
      <c r="G52" s="161"/>
      <c r="H52" s="161"/>
      <c r="I52" s="161">
        <v>0</v>
      </c>
    </row>
    <row r="53" spans="1:9" ht="15">
      <c r="A53" s="156"/>
      <c r="B53" s="183" t="s">
        <v>362</v>
      </c>
      <c r="C53" s="181"/>
      <c r="D53" s="160">
        <v>722497</v>
      </c>
      <c r="E53" s="161">
        <v>-17993.92</v>
      </c>
      <c r="F53" s="160">
        <v>704503.08</v>
      </c>
      <c r="G53" s="161">
        <v>0</v>
      </c>
      <c r="H53" s="161">
        <v>0</v>
      </c>
      <c r="I53" s="161">
        <v>704503.08</v>
      </c>
    </row>
    <row r="54" spans="1:9" ht="15">
      <c r="A54" s="156"/>
      <c r="B54" s="183" t="s">
        <v>363</v>
      </c>
      <c r="C54" s="181"/>
      <c r="D54" s="160"/>
      <c r="E54" s="161"/>
      <c r="F54" s="160">
        <v>0</v>
      </c>
      <c r="G54" s="161"/>
      <c r="H54" s="161"/>
      <c r="I54" s="161">
        <v>0</v>
      </c>
    </row>
    <row r="55" spans="1:9" ht="15">
      <c r="A55" s="156"/>
      <c r="B55" s="183" t="s">
        <v>364</v>
      </c>
      <c r="C55" s="181"/>
      <c r="D55" s="160"/>
      <c r="E55" s="161"/>
      <c r="F55" s="160">
        <v>0</v>
      </c>
      <c r="G55" s="161"/>
      <c r="H55" s="161"/>
      <c r="I55" s="161">
        <v>0</v>
      </c>
    </row>
    <row r="56" spans="1:9" ht="15">
      <c r="A56" s="156"/>
      <c r="B56" s="183" t="s">
        <v>365</v>
      </c>
      <c r="C56" s="181"/>
      <c r="D56" s="160"/>
      <c r="E56" s="161"/>
      <c r="F56" s="160">
        <v>0</v>
      </c>
      <c r="G56" s="161"/>
      <c r="H56" s="161"/>
      <c r="I56" s="161">
        <v>0</v>
      </c>
    </row>
    <row r="57" spans="1:9" ht="15">
      <c r="A57" s="156"/>
      <c r="B57" s="183" t="s">
        <v>366</v>
      </c>
      <c r="C57" s="181"/>
      <c r="D57" s="160"/>
      <c r="E57" s="161"/>
      <c r="F57" s="160">
        <v>0</v>
      </c>
      <c r="G57" s="161"/>
      <c r="H57" s="161"/>
      <c r="I57" s="161">
        <v>0</v>
      </c>
    </row>
    <row r="58" spans="1:9" ht="15">
      <c r="A58" s="156"/>
      <c r="B58" s="183" t="s">
        <v>367</v>
      </c>
      <c r="C58" s="181"/>
      <c r="D58" s="160"/>
      <c r="E58" s="161"/>
      <c r="F58" s="160">
        <v>0</v>
      </c>
      <c r="G58" s="161"/>
      <c r="H58" s="161"/>
      <c r="I58" s="161">
        <v>0</v>
      </c>
    </row>
    <row r="59" spans="1:9" ht="15">
      <c r="A59" s="156"/>
      <c r="B59" s="174" t="s">
        <v>368</v>
      </c>
      <c r="C59" s="179"/>
      <c r="D59" s="160">
        <v>0</v>
      </c>
      <c r="E59" s="160">
        <v>0</v>
      </c>
      <c r="F59" s="160">
        <v>0</v>
      </c>
      <c r="G59" s="160">
        <v>0</v>
      </c>
      <c r="H59" s="160">
        <v>0</v>
      </c>
      <c r="I59" s="161">
        <v>0</v>
      </c>
    </row>
    <row r="60" spans="1:9" ht="15">
      <c r="A60" s="156"/>
      <c r="B60" s="183" t="s">
        <v>369</v>
      </c>
      <c r="C60" s="181"/>
      <c r="D60" s="160"/>
      <c r="E60" s="161"/>
      <c r="F60" s="160">
        <v>0</v>
      </c>
      <c r="G60" s="161"/>
      <c r="H60" s="161"/>
      <c r="I60" s="161">
        <v>0</v>
      </c>
    </row>
    <row r="61" spans="1:9" ht="15">
      <c r="A61" s="156"/>
      <c r="B61" s="183" t="s">
        <v>370</v>
      </c>
      <c r="C61" s="181"/>
      <c r="D61" s="160"/>
      <c r="E61" s="161"/>
      <c r="F61" s="160">
        <v>0</v>
      </c>
      <c r="G61" s="161"/>
      <c r="H61" s="161"/>
      <c r="I61" s="161">
        <v>0</v>
      </c>
    </row>
    <row r="62" spans="1:9" ht="15">
      <c r="A62" s="156"/>
      <c r="B62" s="183" t="s">
        <v>371</v>
      </c>
      <c r="C62" s="181"/>
      <c r="D62" s="160"/>
      <c r="E62" s="161"/>
      <c r="F62" s="160">
        <v>0</v>
      </c>
      <c r="G62" s="161"/>
      <c r="H62" s="161"/>
      <c r="I62" s="161">
        <v>0</v>
      </c>
    </row>
    <row r="63" spans="1:9" ht="15">
      <c r="A63" s="156"/>
      <c r="B63" s="157" t="s">
        <v>372</v>
      </c>
      <c r="C63" s="167"/>
      <c r="D63" s="160">
        <v>0</v>
      </c>
      <c r="E63" s="160">
        <v>0</v>
      </c>
      <c r="F63" s="160">
        <v>0</v>
      </c>
      <c r="G63" s="160">
        <v>0</v>
      </c>
      <c r="H63" s="160">
        <v>0</v>
      </c>
      <c r="I63" s="161">
        <v>0</v>
      </c>
    </row>
    <row r="64" spans="1:9" ht="15">
      <c r="A64" s="156"/>
      <c r="B64" s="183" t="s">
        <v>373</v>
      </c>
      <c r="C64" s="181"/>
      <c r="D64" s="160"/>
      <c r="E64" s="161"/>
      <c r="F64" s="160">
        <v>0</v>
      </c>
      <c r="G64" s="161"/>
      <c r="H64" s="161"/>
      <c r="I64" s="161">
        <v>0</v>
      </c>
    </row>
    <row r="65" spans="1:9" ht="15">
      <c r="A65" s="156"/>
      <c r="B65" s="183" t="s">
        <v>374</v>
      </c>
      <c r="C65" s="181"/>
      <c r="D65" s="160"/>
      <c r="E65" s="161"/>
      <c r="F65" s="160">
        <v>0</v>
      </c>
      <c r="G65" s="161"/>
      <c r="H65" s="161"/>
      <c r="I65" s="161">
        <v>0</v>
      </c>
    </row>
    <row r="66" spans="1:9" ht="15">
      <c r="A66" s="156"/>
      <c r="B66" s="183" t="s">
        <v>375</v>
      </c>
      <c r="C66" s="181"/>
      <c r="D66" s="160"/>
      <c r="E66" s="161"/>
      <c r="F66" s="160">
        <v>0</v>
      </c>
      <c r="G66" s="161"/>
      <c r="H66" s="161"/>
      <c r="I66" s="161">
        <v>0</v>
      </c>
    </row>
    <row r="67" spans="1:9" ht="15">
      <c r="A67" s="156"/>
      <c r="B67" s="183" t="s">
        <v>376</v>
      </c>
      <c r="C67" s="181"/>
      <c r="D67" s="160"/>
      <c r="E67" s="161"/>
      <c r="F67" s="160">
        <v>0</v>
      </c>
      <c r="G67" s="161"/>
      <c r="H67" s="161"/>
      <c r="I67" s="161">
        <v>0</v>
      </c>
    </row>
    <row r="68" spans="1:9" ht="15">
      <c r="A68" s="156"/>
      <c r="B68" s="183" t="s">
        <v>377</v>
      </c>
      <c r="C68" s="181"/>
      <c r="D68" s="160"/>
      <c r="E68" s="161"/>
      <c r="F68" s="160">
        <v>0</v>
      </c>
      <c r="G68" s="161"/>
      <c r="H68" s="161"/>
      <c r="I68" s="161">
        <v>0</v>
      </c>
    </row>
    <row r="69" spans="1:9" ht="15">
      <c r="A69" s="156"/>
      <c r="B69" s="183" t="s">
        <v>378</v>
      </c>
      <c r="C69" s="181"/>
      <c r="D69" s="160"/>
      <c r="E69" s="161"/>
      <c r="F69" s="160">
        <v>0</v>
      </c>
      <c r="G69" s="161"/>
      <c r="H69" s="161"/>
      <c r="I69" s="161">
        <v>0</v>
      </c>
    </row>
    <row r="70" spans="1:9" ht="15">
      <c r="A70" s="156"/>
      <c r="B70" s="183" t="s">
        <v>379</v>
      </c>
      <c r="C70" s="181"/>
      <c r="D70" s="160"/>
      <c r="E70" s="161"/>
      <c r="F70" s="160">
        <v>0</v>
      </c>
      <c r="G70" s="161"/>
      <c r="H70" s="161"/>
      <c r="I70" s="161">
        <v>0</v>
      </c>
    </row>
    <row r="71" spans="1:9" ht="15">
      <c r="A71" s="156"/>
      <c r="B71" s="183" t="s">
        <v>380</v>
      </c>
      <c r="C71" s="181"/>
      <c r="D71" s="160"/>
      <c r="E71" s="161"/>
      <c r="F71" s="160">
        <v>0</v>
      </c>
      <c r="G71" s="161"/>
      <c r="H71" s="161"/>
      <c r="I71" s="161">
        <v>0</v>
      </c>
    </row>
    <row r="72" spans="1:9" ht="15">
      <c r="A72" s="156"/>
      <c r="B72" s="174" t="s">
        <v>381</v>
      </c>
      <c r="C72" s="179"/>
      <c r="D72" s="160">
        <v>0</v>
      </c>
      <c r="E72" s="160">
        <v>0</v>
      </c>
      <c r="F72" s="160">
        <v>0</v>
      </c>
      <c r="G72" s="160">
        <v>0</v>
      </c>
      <c r="H72" s="160">
        <v>0</v>
      </c>
      <c r="I72" s="161">
        <v>0</v>
      </c>
    </row>
    <row r="73" spans="1:9" ht="15">
      <c r="A73" s="156"/>
      <c r="B73" s="183" t="s">
        <v>382</v>
      </c>
      <c r="C73" s="181"/>
      <c r="D73" s="160"/>
      <c r="E73" s="161"/>
      <c r="F73" s="160">
        <v>0</v>
      </c>
      <c r="G73" s="161"/>
      <c r="H73" s="161"/>
      <c r="I73" s="161">
        <v>0</v>
      </c>
    </row>
    <row r="74" spans="1:9" ht="15">
      <c r="A74" s="156"/>
      <c r="B74" s="183" t="s">
        <v>383</v>
      </c>
      <c r="C74" s="181"/>
      <c r="D74" s="160"/>
      <c r="E74" s="161"/>
      <c r="F74" s="160">
        <v>0</v>
      </c>
      <c r="G74" s="161"/>
      <c r="H74" s="161"/>
      <c r="I74" s="161">
        <v>0</v>
      </c>
    </row>
    <row r="75" spans="1:9" ht="15">
      <c r="A75" s="156"/>
      <c r="B75" s="183" t="s">
        <v>384</v>
      </c>
      <c r="C75" s="181"/>
      <c r="D75" s="160"/>
      <c r="E75" s="161"/>
      <c r="F75" s="160">
        <v>0</v>
      </c>
      <c r="G75" s="161"/>
      <c r="H75" s="161"/>
      <c r="I75" s="161">
        <v>0</v>
      </c>
    </row>
    <row r="76" spans="1:9" ht="15">
      <c r="A76" s="156"/>
      <c r="B76" s="174" t="s">
        <v>385</v>
      </c>
      <c r="C76" s="179"/>
      <c r="D76" s="160">
        <v>0</v>
      </c>
      <c r="E76" s="160">
        <v>0</v>
      </c>
      <c r="F76" s="160">
        <v>0</v>
      </c>
      <c r="G76" s="160">
        <v>0</v>
      </c>
      <c r="H76" s="160">
        <v>0</v>
      </c>
      <c r="I76" s="161">
        <v>0</v>
      </c>
    </row>
    <row r="77" spans="1:9" ht="15">
      <c r="A77" s="156"/>
      <c r="B77" s="183" t="s">
        <v>386</v>
      </c>
      <c r="C77" s="181"/>
      <c r="D77" s="160"/>
      <c r="E77" s="161"/>
      <c r="F77" s="160">
        <v>0</v>
      </c>
      <c r="G77" s="161"/>
      <c r="H77" s="161"/>
      <c r="I77" s="161">
        <v>0</v>
      </c>
    </row>
    <row r="78" spans="1:9" ht="15">
      <c r="A78" s="156"/>
      <c r="B78" s="183" t="s">
        <v>387</v>
      </c>
      <c r="C78" s="181"/>
      <c r="D78" s="160"/>
      <c r="E78" s="161"/>
      <c r="F78" s="160">
        <v>0</v>
      </c>
      <c r="G78" s="161"/>
      <c r="H78" s="161"/>
      <c r="I78" s="161">
        <v>0</v>
      </c>
    </row>
    <row r="79" spans="1:9" ht="15">
      <c r="A79" s="156"/>
      <c r="B79" s="183" t="s">
        <v>388</v>
      </c>
      <c r="C79" s="181"/>
      <c r="D79" s="160"/>
      <c r="E79" s="161"/>
      <c r="F79" s="160">
        <v>0</v>
      </c>
      <c r="G79" s="161"/>
      <c r="H79" s="161"/>
      <c r="I79" s="161">
        <v>0</v>
      </c>
    </row>
    <row r="80" spans="1:9" ht="15">
      <c r="A80" s="156"/>
      <c r="B80" s="183" t="s">
        <v>389</v>
      </c>
      <c r="C80" s="181"/>
      <c r="D80" s="160"/>
      <c r="E80" s="161"/>
      <c r="F80" s="160">
        <v>0</v>
      </c>
      <c r="G80" s="161"/>
      <c r="H80" s="161"/>
      <c r="I80" s="161">
        <v>0</v>
      </c>
    </row>
    <row r="81" spans="1:9" ht="15">
      <c r="A81" s="156"/>
      <c r="B81" s="183" t="s">
        <v>390</v>
      </c>
      <c r="C81" s="181"/>
      <c r="D81" s="160"/>
      <c r="E81" s="161"/>
      <c r="F81" s="160">
        <v>0</v>
      </c>
      <c r="G81" s="161"/>
      <c r="H81" s="161"/>
      <c r="I81" s="161">
        <v>0</v>
      </c>
    </row>
    <row r="82" spans="1:9" ht="15">
      <c r="A82" s="156"/>
      <c r="B82" s="183" t="s">
        <v>391</v>
      </c>
      <c r="C82" s="181"/>
      <c r="D82" s="160"/>
      <c r="E82" s="161"/>
      <c r="F82" s="160">
        <v>0</v>
      </c>
      <c r="G82" s="161"/>
      <c r="H82" s="161"/>
      <c r="I82" s="161">
        <v>0</v>
      </c>
    </row>
    <row r="83" spans="1:9" ht="15">
      <c r="A83" s="156"/>
      <c r="B83" s="183" t="s">
        <v>392</v>
      </c>
      <c r="C83" s="181"/>
      <c r="D83" s="160"/>
      <c r="E83" s="161"/>
      <c r="F83" s="160">
        <v>0</v>
      </c>
      <c r="G83" s="161"/>
      <c r="H83" s="161"/>
      <c r="I83" s="161">
        <v>0</v>
      </c>
    </row>
    <row r="84" spans="1:9" ht="15">
      <c r="A84" s="156"/>
      <c r="B84" s="186"/>
      <c r="C84" s="187"/>
      <c r="D84" s="165"/>
      <c r="E84" s="166"/>
      <c r="F84" s="166"/>
      <c r="G84" s="166"/>
      <c r="H84" s="166"/>
      <c r="I84" s="166"/>
    </row>
    <row r="85" spans="1:9" ht="15">
      <c r="A85" s="156"/>
      <c r="B85" s="184" t="s">
        <v>393</v>
      </c>
      <c r="C85" s="185"/>
      <c r="D85" s="164">
        <v>16956762</v>
      </c>
      <c r="E85" s="164">
        <v>0</v>
      </c>
      <c r="F85" s="164">
        <v>16956762</v>
      </c>
      <c r="G85" s="164">
        <v>0</v>
      </c>
      <c r="H85" s="164">
        <v>0</v>
      </c>
      <c r="I85" s="164">
        <v>16956762</v>
      </c>
    </row>
    <row r="86" spans="1:9" ht="15">
      <c r="A86" s="156"/>
      <c r="B86" s="174" t="s">
        <v>320</v>
      </c>
      <c r="C86" s="179"/>
      <c r="D86" s="160">
        <v>0</v>
      </c>
      <c r="E86" s="160">
        <v>0</v>
      </c>
      <c r="F86" s="160">
        <v>0</v>
      </c>
      <c r="G86" s="160">
        <v>0</v>
      </c>
      <c r="H86" s="160">
        <v>0</v>
      </c>
      <c r="I86" s="161">
        <v>0</v>
      </c>
    </row>
    <row r="87" spans="1:9" ht="15">
      <c r="A87" s="156"/>
      <c r="B87" s="183" t="s">
        <v>321</v>
      </c>
      <c r="C87" s="181"/>
      <c r="D87" s="160"/>
      <c r="E87" s="161"/>
      <c r="F87" s="160">
        <v>0</v>
      </c>
      <c r="G87" s="161"/>
      <c r="H87" s="161"/>
      <c r="I87" s="161">
        <v>0</v>
      </c>
    </row>
    <row r="88" spans="1:9" ht="15">
      <c r="A88" s="156"/>
      <c r="B88" s="183" t="s">
        <v>322</v>
      </c>
      <c r="C88" s="181"/>
      <c r="D88" s="160"/>
      <c r="E88" s="161"/>
      <c r="F88" s="160">
        <v>0</v>
      </c>
      <c r="G88" s="161"/>
      <c r="H88" s="161"/>
      <c r="I88" s="161">
        <v>0</v>
      </c>
    </row>
    <row r="89" spans="1:9" ht="15">
      <c r="A89" s="156"/>
      <c r="B89" s="183" t="s">
        <v>323</v>
      </c>
      <c r="C89" s="181"/>
      <c r="D89" s="160"/>
      <c r="E89" s="161"/>
      <c r="F89" s="160">
        <v>0</v>
      </c>
      <c r="G89" s="161"/>
      <c r="H89" s="161"/>
      <c r="I89" s="161">
        <v>0</v>
      </c>
    </row>
    <row r="90" spans="1:9" ht="15">
      <c r="A90" s="156"/>
      <c r="B90" s="183" t="s">
        <v>324</v>
      </c>
      <c r="C90" s="181"/>
      <c r="D90" s="160"/>
      <c r="E90" s="161"/>
      <c r="F90" s="160">
        <v>0</v>
      </c>
      <c r="G90" s="161"/>
      <c r="H90" s="161"/>
      <c r="I90" s="161">
        <v>0</v>
      </c>
    </row>
    <row r="91" spans="1:9" ht="15">
      <c r="A91" s="156"/>
      <c r="B91" s="183" t="s">
        <v>325</v>
      </c>
      <c r="C91" s="181"/>
      <c r="D91" s="160"/>
      <c r="E91" s="161"/>
      <c r="F91" s="160">
        <v>0</v>
      </c>
      <c r="G91" s="161"/>
      <c r="H91" s="161"/>
      <c r="I91" s="161">
        <v>0</v>
      </c>
    </row>
    <row r="92" spans="1:9" ht="15">
      <c r="A92" s="156"/>
      <c r="B92" s="183" t="s">
        <v>326</v>
      </c>
      <c r="C92" s="181"/>
      <c r="D92" s="160"/>
      <c r="E92" s="161"/>
      <c r="F92" s="160">
        <v>0</v>
      </c>
      <c r="G92" s="161"/>
      <c r="H92" s="161"/>
      <c r="I92" s="161">
        <v>0</v>
      </c>
    </row>
    <row r="93" spans="1:9" ht="15">
      <c r="A93" s="156"/>
      <c r="B93" s="183" t="s">
        <v>327</v>
      </c>
      <c r="C93" s="181"/>
      <c r="D93" s="160"/>
      <c r="E93" s="161"/>
      <c r="F93" s="160">
        <v>0</v>
      </c>
      <c r="G93" s="161"/>
      <c r="H93" s="161"/>
      <c r="I93" s="161">
        <v>0</v>
      </c>
    </row>
    <row r="94" spans="1:9" ht="15">
      <c r="A94" s="156"/>
      <c r="B94" s="174" t="s">
        <v>328</v>
      </c>
      <c r="C94" s="179"/>
      <c r="D94" s="160">
        <v>0</v>
      </c>
      <c r="E94" s="160">
        <v>0</v>
      </c>
      <c r="F94" s="160">
        <v>0</v>
      </c>
      <c r="G94" s="160">
        <v>0</v>
      </c>
      <c r="H94" s="160">
        <v>0</v>
      </c>
      <c r="I94" s="161">
        <v>0</v>
      </c>
    </row>
    <row r="95" spans="1:9" ht="15">
      <c r="A95" s="156"/>
      <c r="B95" s="183" t="s">
        <v>329</v>
      </c>
      <c r="C95" s="181"/>
      <c r="D95" s="160"/>
      <c r="E95" s="161"/>
      <c r="F95" s="160">
        <v>0</v>
      </c>
      <c r="G95" s="161"/>
      <c r="H95" s="161"/>
      <c r="I95" s="161">
        <v>0</v>
      </c>
    </row>
    <row r="96" spans="1:9" ht="15">
      <c r="A96" s="156"/>
      <c r="B96" s="183" t="s">
        <v>330</v>
      </c>
      <c r="C96" s="181"/>
      <c r="D96" s="160"/>
      <c r="E96" s="161"/>
      <c r="F96" s="160">
        <v>0</v>
      </c>
      <c r="G96" s="161"/>
      <c r="H96" s="161"/>
      <c r="I96" s="161">
        <v>0</v>
      </c>
    </row>
    <row r="97" spans="1:9" ht="15">
      <c r="A97" s="156"/>
      <c r="B97" s="183" t="s">
        <v>331</v>
      </c>
      <c r="C97" s="181"/>
      <c r="D97" s="160"/>
      <c r="E97" s="161"/>
      <c r="F97" s="160">
        <v>0</v>
      </c>
      <c r="G97" s="161"/>
      <c r="H97" s="161"/>
      <c r="I97" s="161">
        <v>0</v>
      </c>
    </row>
    <row r="98" spans="1:9" ht="15">
      <c r="A98" s="156"/>
      <c r="B98" s="183" t="s">
        <v>332</v>
      </c>
      <c r="C98" s="181"/>
      <c r="D98" s="160"/>
      <c r="E98" s="161"/>
      <c r="F98" s="160">
        <v>0</v>
      </c>
      <c r="G98" s="161"/>
      <c r="H98" s="161"/>
      <c r="I98" s="161">
        <v>0</v>
      </c>
    </row>
    <row r="99" spans="1:9" ht="15">
      <c r="A99" s="156"/>
      <c r="B99" s="183" t="s">
        <v>333</v>
      </c>
      <c r="C99" s="181"/>
      <c r="D99" s="160"/>
      <c r="E99" s="161"/>
      <c r="F99" s="160">
        <v>0</v>
      </c>
      <c r="G99" s="161"/>
      <c r="H99" s="161"/>
      <c r="I99" s="161">
        <v>0</v>
      </c>
    </row>
    <row r="100" spans="1:9" ht="15">
      <c r="A100" s="156"/>
      <c r="B100" s="183" t="s">
        <v>334</v>
      </c>
      <c r="C100" s="181"/>
      <c r="D100" s="160"/>
      <c r="E100" s="161"/>
      <c r="F100" s="160">
        <v>0</v>
      </c>
      <c r="G100" s="161"/>
      <c r="H100" s="161"/>
      <c r="I100" s="161">
        <v>0</v>
      </c>
    </row>
    <row r="101" spans="1:9" ht="15">
      <c r="A101" s="156"/>
      <c r="B101" s="183" t="s">
        <v>335</v>
      </c>
      <c r="C101" s="181"/>
      <c r="D101" s="160"/>
      <c r="E101" s="161"/>
      <c r="F101" s="160">
        <v>0</v>
      </c>
      <c r="G101" s="161"/>
      <c r="H101" s="161"/>
      <c r="I101" s="161">
        <v>0</v>
      </c>
    </row>
    <row r="102" spans="1:9" ht="15">
      <c r="A102" s="156"/>
      <c r="B102" s="183" t="s">
        <v>336</v>
      </c>
      <c r="C102" s="181"/>
      <c r="D102" s="160"/>
      <c r="E102" s="161"/>
      <c r="F102" s="160">
        <v>0</v>
      </c>
      <c r="G102" s="161"/>
      <c r="H102" s="161"/>
      <c r="I102" s="161">
        <v>0</v>
      </c>
    </row>
    <row r="103" spans="1:9" ht="15">
      <c r="A103" s="156"/>
      <c r="B103" s="183" t="s">
        <v>337</v>
      </c>
      <c r="C103" s="181"/>
      <c r="D103" s="160"/>
      <c r="E103" s="161"/>
      <c r="F103" s="160">
        <v>0</v>
      </c>
      <c r="G103" s="161"/>
      <c r="H103" s="161"/>
      <c r="I103" s="161">
        <v>0</v>
      </c>
    </row>
    <row r="104" spans="1:9" ht="15">
      <c r="A104" s="156"/>
      <c r="B104" s="174" t="s">
        <v>338</v>
      </c>
      <c r="C104" s="179"/>
      <c r="D104" s="160">
        <v>16956762</v>
      </c>
      <c r="E104" s="160">
        <v>0</v>
      </c>
      <c r="F104" s="160">
        <v>16956762</v>
      </c>
      <c r="G104" s="160">
        <v>0</v>
      </c>
      <c r="H104" s="160">
        <v>0</v>
      </c>
      <c r="I104" s="161">
        <v>16956762</v>
      </c>
    </row>
    <row r="105" spans="1:9" ht="15">
      <c r="A105" s="156"/>
      <c r="B105" s="183" t="s">
        <v>339</v>
      </c>
      <c r="C105" s="181"/>
      <c r="D105" s="160"/>
      <c r="E105" s="161"/>
      <c r="F105" s="161">
        <v>0</v>
      </c>
      <c r="G105" s="161"/>
      <c r="H105" s="161"/>
      <c r="I105" s="161">
        <v>0</v>
      </c>
    </row>
    <row r="106" spans="1:9" ht="15">
      <c r="A106" s="156"/>
      <c r="B106" s="183" t="s">
        <v>340</v>
      </c>
      <c r="C106" s="181"/>
      <c r="D106" s="160"/>
      <c r="E106" s="161"/>
      <c r="F106" s="161">
        <v>0</v>
      </c>
      <c r="G106" s="161"/>
      <c r="H106" s="161"/>
      <c r="I106" s="161">
        <v>0</v>
      </c>
    </row>
    <row r="107" spans="1:9" ht="15">
      <c r="A107" s="156"/>
      <c r="B107" s="183" t="s">
        <v>341</v>
      </c>
      <c r="C107" s="181"/>
      <c r="D107" s="160">
        <v>16956762</v>
      </c>
      <c r="E107" s="161">
        <v>0</v>
      </c>
      <c r="F107" s="161">
        <v>16956762</v>
      </c>
      <c r="G107" s="161">
        <v>0</v>
      </c>
      <c r="H107" s="161">
        <v>0</v>
      </c>
      <c r="I107" s="161">
        <v>16956762</v>
      </c>
    </row>
    <row r="108" spans="1:9" ht="15">
      <c r="A108" s="156"/>
      <c r="B108" s="183" t="s">
        <v>342</v>
      </c>
      <c r="C108" s="181"/>
      <c r="D108" s="160"/>
      <c r="E108" s="161"/>
      <c r="F108" s="161">
        <v>0</v>
      </c>
      <c r="G108" s="161"/>
      <c r="H108" s="161"/>
      <c r="I108" s="161">
        <v>0</v>
      </c>
    </row>
    <row r="109" spans="1:9" ht="15">
      <c r="A109" s="156"/>
      <c r="B109" s="183" t="s">
        <v>343</v>
      </c>
      <c r="C109" s="181"/>
      <c r="D109" s="160"/>
      <c r="E109" s="161"/>
      <c r="F109" s="161">
        <v>0</v>
      </c>
      <c r="G109" s="161"/>
      <c r="H109" s="161"/>
      <c r="I109" s="161">
        <v>0</v>
      </c>
    </row>
    <row r="110" spans="1:9" ht="15">
      <c r="A110" s="156"/>
      <c r="B110" s="183" t="s">
        <v>344</v>
      </c>
      <c r="C110" s="181"/>
      <c r="D110" s="160"/>
      <c r="E110" s="161"/>
      <c r="F110" s="161">
        <v>0</v>
      </c>
      <c r="G110" s="161"/>
      <c r="H110" s="161"/>
      <c r="I110" s="161">
        <v>0</v>
      </c>
    </row>
    <row r="111" spans="1:9" ht="15">
      <c r="A111" s="156"/>
      <c r="B111" s="183" t="s">
        <v>345</v>
      </c>
      <c r="C111" s="181"/>
      <c r="D111" s="160"/>
      <c r="E111" s="161"/>
      <c r="F111" s="161">
        <v>0</v>
      </c>
      <c r="G111" s="161"/>
      <c r="H111" s="161"/>
      <c r="I111" s="161">
        <v>0</v>
      </c>
    </row>
    <row r="112" spans="1:9" ht="15">
      <c r="A112" s="156"/>
      <c r="B112" s="183" t="s">
        <v>346</v>
      </c>
      <c r="C112" s="181"/>
      <c r="D112" s="160"/>
      <c r="E112" s="161"/>
      <c r="F112" s="161">
        <v>0</v>
      </c>
      <c r="G112" s="161"/>
      <c r="H112" s="161"/>
      <c r="I112" s="161">
        <v>0</v>
      </c>
    </row>
    <row r="113" spans="1:9" ht="15">
      <c r="A113" s="156"/>
      <c r="B113" s="183" t="s">
        <v>347</v>
      </c>
      <c r="C113" s="181"/>
      <c r="D113" s="160"/>
      <c r="E113" s="161"/>
      <c r="F113" s="161">
        <v>0</v>
      </c>
      <c r="G113" s="161"/>
      <c r="H113" s="161"/>
      <c r="I113" s="161">
        <v>0</v>
      </c>
    </row>
    <row r="114" spans="1:9" ht="22.5" customHeight="1">
      <c r="A114" s="156"/>
      <c r="B114" s="157" t="s">
        <v>348</v>
      </c>
      <c r="C114" s="167"/>
      <c r="D114" s="160">
        <v>0</v>
      </c>
      <c r="E114" s="160">
        <v>0</v>
      </c>
      <c r="F114" s="160">
        <v>0</v>
      </c>
      <c r="G114" s="160">
        <v>0</v>
      </c>
      <c r="H114" s="160">
        <v>0</v>
      </c>
      <c r="I114" s="161">
        <v>0</v>
      </c>
    </row>
    <row r="115" spans="1:9" ht="15">
      <c r="A115" s="156"/>
      <c r="B115" s="183" t="s">
        <v>349</v>
      </c>
      <c r="C115" s="181"/>
      <c r="D115" s="160"/>
      <c r="E115" s="161"/>
      <c r="F115" s="161">
        <v>0</v>
      </c>
      <c r="G115" s="161"/>
      <c r="H115" s="161"/>
      <c r="I115" s="161">
        <v>0</v>
      </c>
    </row>
    <row r="116" spans="1:9" ht="15">
      <c r="A116" s="156"/>
      <c r="B116" s="183" t="s">
        <v>350</v>
      </c>
      <c r="C116" s="181"/>
      <c r="D116" s="160"/>
      <c r="E116" s="161"/>
      <c r="F116" s="161">
        <v>0</v>
      </c>
      <c r="G116" s="161"/>
      <c r="H116" s="161"/>
      <c r="I116" s="161">
        <v>0</v>
      </c>
    </row>
    <row r="117" spans="1:9" ht="15">
      <c r="A117" s="156"/>
      <c r="B117" s="183" t="s">
        <v>351</v>
      </c>
      <c r="C117" s="181"/>
      <c r="D117" s="160"/>
      <c r="E117" s="161"/>
      <c r="F117" s="161">
        <v>0</v>
      </c>
      <c r="G117" s="161"/>
      <c r="H117" s="161"/>
      <c r="I117" s="161">
        <v>0</v>
      </c>
    </row>
    <row r="118" spans="1:9" ht="15">
      <c r="A118" s="156"/>
      <c r="B118" s="183" t="s">
        <v>352</v>
      </c>
      <c r="C118" s="181"/>
      <c r="D118" s="160"/>
      <c r="E118" s="161"/>
      <c r="F118" s="161">
        <v>0</v>
      </c>
      <c r="G118" s="161"/>
      <c r="H118" s="161"/>
      <c r="I118" s="161">
        <v>0</v>
      </c>
    </row>
    <row r="119" spans="1:9" ht="15">
      <c r="A119" s="156"/>
      <c r="B119" s="183" t="s">
        <v>353</v>
      </c>
      <c r="C119" s="181"/>
      <c r="D119" s="160"/>
      <c r="E119" s="161"/>
      <c r="F119" s="161">
        <v>0</v>
      </c>
      <c r="G119" s="161"/>
      <c r="H119" s="161"/>
      <c r="I119" s="161">
        <v>0</v>
      </c>
    </row>
    <row r="120" spans="1:9" ht="15">
      <c r="A120" s="156"/>
      <c r="B120" s="183" t="s">
        <v>354</v>
      </c>
      <c r="C120" s="181"/>
      <c r="D120" s="160"/>
      <c r="E120" s="161"/>
      <c r="F120" s="161">
        <v>0</v>
      </c>
      <c r="G120" s="161"/>
      <c r="H120" s="161"/>
      <c r="I120" s="161">
        <v>0</v>
      </c>
    </row>
    <row r="121" spans="1:9" ht="15">
      <c r="A121" s="156"/>
      <c r="B121" s="183" t="s">
        <v>355</v>
      </c>
      <c r="C121" s="181"/>
      <c r="D121" s="160"/>
      <c r="E121" s="161"/>
      <c r="F121" s="161">
        <v>0</v>
      </c>
      <c r="G121" s="161"/>
      <c r="H121" s="161"/>
      <c r="I121" s="161">
        <v>0</v>
      </c>
    </row>
    <row r="122" spans="1:9" ht="15">
      <c r="A122" s="156"/>
      <c r="B122" s="183" t="s">
        <v>356</v>
      </c>
      <c r="C122" s="181"/>
      <c r="D122" s="160"/>
      <c r="E122" s="161"/>
      <c r="F122" s="161">
        <v>0</v>
      </c>
      <c r="G122" s="161"/>
      <c r="H122" s="161"/>
      <c r="I122" s="161">
        <v>0</v>
      </c>
    </row>
    <row r="123" spans="1:9" ht="15">
      <c r="A123" s="156"/>
      <c r="B123" s="183" t="s">
        <v>357</v>
      </c>
      <c r="C123" s="181"/>
      <c r="D123" s="160"/>
      <c r="E123" s="161"/>
      <c r="F123" s="161">
        <v>0</v>
      </c>
      <c r="G123" s="161"/>
      <c r="H123" s="161"/>
      <c r="I123" s="161">
        <v>0</v>
      </c>
    </row>
    <row r="124" spans="1:9" ht="15">
      <c r="A124" s="156"/>
      <c r="B124" s="174" t="s">
        <v>358</v>
      </c>
      <c r="C124" s="179"/>
      <c r="D124" s="160">
        <v>0</v>
      </c>
      <c r="E124" s="160">
        <v>0</v>
      </c>
      <c r="F124" s="160">
        <v>0</v>
      </c>
      <c r="G124" s="160">
        <v>0</v>
      </c>
      <c r="H124" s="160">
        <v>0</v>
      </c>
      <c r="I124" s="161">
        <v>0</v>
      </c>
    </row>
    <row r="125" spans="1:9" ht="15">
      <c r="A125" s="156"/>
      <c r="B125" s="183" t="s">
        <v>359</v>
      </c>
      <c r="C125" s="181"/>
      <c r="D125" s="160"/>
      <c r="E125" s="161"/>
      <c r="F125" s="161">
        <v>0</v>
      </c>
      <c r="G125" s="161"/>
      <c r="H125" s="161"/>
      <c r="I125" s="161">
        <v>0</v>
      </c>
    </row>
    <row r="126" spans="1:9" ht="15">
      <c r="A126" s="156"/>
      <c r="B126" s="183" t="s">
        <v>360</v>
      </c>
      <c r="C126" s="181"/>
      <c r="D126" s="160"/>
      <c r="E126" s="161"/>
      <c r="F126" s="161">
        <v>0</v>
      </c>
      <c r="G126" s="161"/>
      <c r="H126" s="161"/>
      <c r="I126" s="161">
        <v>0</v>
      </c>
    </row>
    <row r="127" spans="1:9" ht="15">
      <c r="A127" s="156"/>
      <c r="B127" s="183" t="s">
        <v>361</v>
      </c>
      <c r="C127" s="181"/>
      <c r="D127" s="160"/>
      <c r="E127" s="161"/>
      <c r="F127" s="161">
        <v>0</v>
      </c>
      <c r="G127" s="161"/>
      <c r="H127" s="161"/>
      <c r="I127" s="161">
        <v>0</v>
      </c>
    </row>
    <row r="128" spans="1:9" ht="15">
      <c r="A128" s="156"/>
      <c r="B128" s="183" t="s">
        <v>362</v>
      </c>
      <c r="C128" s="181"/>
      <c r="D128" s="160"/>
      <c r="E128" s="161"/>
      <c r="F128" s="161">
        <v>0</v>
      </c>
      <c r="G128" s="161"/>
      <c r="H128" s="161"/>
      <c r="I128" s="161">
        <v>0</v>
      </c>
    </row>
    <row r="129" spans="1:9" ht="15">
      <c r="A129" s="156"/>
      <c r="B129" s="183" t="s">
        <v>363</v>
      </c>
      <c r="C129" s="181"/>
      <c r="D129" s="160"/>
      <c r="E129" s="161"/>
      <c r="F129" s="161">
        <v>0</v>
      </c>
      <c r="G129" s="161"/>
      <c r="H129" s="161"/>
      <c r="I129" s="161">
        <v>0</v>
      </c>
    </row>
    <row r="130" spans="1:9" ht="15">
      <c r="A130" s="156"/>
      <c r="B130" s="183" t="s">
        <v>364</v>
      </c>
      <c r="C130" s="181"/>
      <c r="D130" s="160"/>
      <c r="E130" s="161"/>
      <c r="F130" s="161">
        <v>0</v>
      </c>
      <c r="G130" s="161"/>
      <c r="H130" s="161"/>
      <c r="I130" s="161">
        <v>0</v>
      </c>
    </row>
    <row r="131" spans="1:9" ht="15">
      <c r="A131" s="156"/>
      <c r="B131" s="183" t="s">
        <v>365</v>
      </c>
      <c r="C131" s="181"/>
      <c r="D131" s="160"/>
      <c r="E131" s="161"/>
      <c r="F131" s="161">
        <v>0</v>
      </c>
      <c r="G131" s="161"/>
      <c r="H131" s="161"/>
      <c r="I131" s="161">
        <v>0</v>
      </c>
    </row>
    <row r="132" spans="1:9" ht="15">
      <c r="A132" s="156"/>
      <c r="B132" s="183" t="s">
        <v>366</v>
      </c>
      <c r="C132" s="181"/>
      <c r="D132" s="160"/>
      <c r="E132" s="161"/>
      <c r="F132" s="161">
        <v>0</v>
      </c>
      <c r="G132" s="161"/>
      <c r="H132" s="161"/>
      <c r="I132" s="161">
        <v>0</v>
      </c>
    </row>
    <row r="133" spans="1:9" ht="15">
      <c r="A133" s="156"/>
      <c r="B133" s="183" t="s">
        <v>367</v>
      </c>
      <c r="C133" s="181"/>
      <c r="D133" s="160"/>
      <c r="E133" s="161"/>
      <c r="F133" s="161">
        <v>0</v>
      </c>
      <c r="G133" s="161"/>
      <c r="H133" s="161"/>
      <c r="I133" s="161">
        <v>0</v>
      </c>
    </row>
    <row r="134" spans="1:9" ht="15">
      <c r="A134" s="156"/>
      <c r="B134" s="174" t="s">
        <v>368</v>
      </c>
      <c r="C134" s="179"/>
      <c r="D134" s="160">
        <v>0</v>
      </c>
      <c r="E134" s="160">
        <v>0</v>
      </c>
      <c r="F134" s="160">
        <v>0</v>
      </c>
      <c r="G134" s="160">
        <v>0</v>
      </c>
      <c r="H134" s="160">
        <v>0</v>
      </c>
      <c r="I134" s="161">
        <v>0</v>
      </c>
    </row>
    <row r="135" spans="1:9" ht="15">
      <c r="A135" s="156"/>
      <c r="B135" s="183" t="s">
        <v>369</v>
      </c>
      <c r="C135" s="181"/>
      <c r="D135" s="160"/>
      <c r="E135" s="161"/>
      <c r="F135" s="161">
        <v>0</v>
      </c>
      <c r="G135" s="161"/>
      <c r="H135" s="161"/>
      <c r="I135" s="161">
        <v>0</v>
      </c>
    </row>
    <row r="136" spans="1:9" ht="15">
      <c r="A136" s="156"/>
      <c r="B136" s="183" t="s">
        <v>370</v>
      </c>
      <c r="C136" s="181"/>
      <c r="D136" s="160"/>
      <c r="E136" s="161"/>
      <c r="F136" s="161">
        <v>0</v>
      </c>
      <c r="G136" s="161"/>
      <c r="H136" s="161"/>
      <c r="I136" s="161">
        <v>0</v>
      </c>
    </row>
    <row r="137" spans="1:9" ht="15">
      <c r="A137" s="156"/>
      <c r="B137" s="183" t="s">
        <v>371</v>
      </c>
      <c r="C137" s="181"/>
      <c r="D137" s="160"/>
      <c r="E137" s="161"/>
      <c r="F137" s="161">
        <v>0</v>
      </c>
      <c r="G137" s="161"/>
      <c r="H137" s="161"/>
      <c r="I137" s="161">
        <v>0</v>
      </c>
    </row>
    <row r="138" spans="1:9" ht="15">
      <c r="A138" s="156"/>
      <c r="B138" s="174" t="s">
        <v>372</v>
      </c>
      <c r="C138" s="179"/>
      <c r="D138" s="160">
        <v>0</v>
      </c>
      <c r="E138" s="160">
        <v>0</v>
      </c>
      <c r="F138" s="160">
        <v>0</v>
      </c>
      <c r="G138" s="160">
        <v>0</v>
      </c>
      <c r="H138" s="160">
        <v>0</v>
      </c>
      <c r="I138" s="161">
        <v>0</v>
      </c>
    </row>
    <row r="139" spans="1:9" ht="15">
      <c r="A139" s="156"/>
      <c r="B139" s="183" t="s">
        <v>373</v>
      </c>
      <c r="C139" s="181"/>
      <c r="D139" s="160"/>
      <c r="E139" s="161"/>
      <c r="F139" s="161">
        <v>0</v>
      </c>
      <c r="G139" s="161"/>
      <c r="H139" s="161"/>
      <c r="I139" s="161">
        <v>0</v>
      </c>
    </row>
    <row r="140" spans="1:9" ht="15">
      <c r="A140" s="156"/>
      <c r="B140" s="183" t="s">
        <v>374</v>
      </c>
      <c r="C140" s="181"/>
      <c r="D140" s="160"/>
      <c r="E140" s="161"/>
      <c r="F140" s="161">
        <v>0</v>
      </c>
      <c r="G140" s="161"/>
      <c r="H140" s="161"/>
      <c r="I140" s="161">
        <v>0</v>
      </c>
    </row>
    <row r="141" spans="1:9" ht="15">
      <c r="A141" s="156"/>
      <c r="B141" s="183" t="s">
        <v>375</v>
      </c>
      <c r="C141" s="181"/>
      <c r="D141" s="160"/>
      <c r="E141" s="161"/>
      <c r="F141" s="161">
        <v>0</v>
      </c>
      <c r="G141" s="161"/>
      <c r="H141" s="161"/>
      <c r="I141" s="161">
        <v>0</v>
      </c>
    </row>
    <row r="142" spans="1:9" ht="15">
      <c r="A142" s="156"/>
      <c r="B142" s="183" t="s">
        <v>376</v>
      </c>
      <c r="C142" s="181"/>
      <c r="D142" s="160"/>
      <c r="E142" s="161"/>
      <c r="F142" s="161">
        <v>0</v>
      </c>
      <c r="G142" s="161"/>
      <c r="H142" s="161"/>
      <c r="I142" s="161">
        <v>0</v>
      </c>
    </row>
    <row r="143" spans="1:9" ht="15">
      <c r="A143" s="156"/>
      <c r="B143" s="183" t="s">
        <v>377</v>
      </c>
      <c r="C143" s="181"/>
      <c r="D143" s="160"/>
      <c r="E143" s="161"/>
      <c r="F143" s="161">
        <v>0</v>
      </c>
      <c r="G143" s="161"/>
      <c r="H143" s="161"/>
      <c r="I143" s="161">
        <v>0</v>
      </c>
    </row>
    <row r="144" spans="1:9" ht="15">
      <c r="A144" s="156"/>
      <c r="B144" s="183" t="s">
        <v>378</v>
      </c>
      <c r="C144" s="181"/>
      <c r="D144" s="160"/>
      <c r="E144" s="161"/>
      <c r="F144" s="161">
        <v>0</v>
      </c>
      <c r="G144" s="161"/>
      <c r="H144" s="161"/>
      <c r="I144" s="161">
        <v>0</v>
      </c>
    </row>
    <row r="145" spans="1:9" ht="15">
      <c r="A145" s="156"/>
      <c r="B145" s="183" t="s">
        <v>379</v>
      </c>
      <c r="C145" s="181"/>
      <c r="D145" s="160"/>
      <c r="E145" s="161"/>
      <c r="F145" s="161">
        <v>0</v>
      </c>
      <c r="G145" s="161"/>
      <c r="H145" s="161"/>
      <c r="I145" s="161">
        <v>0</v>
      </c>
    </row>
    <row r="146" spans="1:9" ht="15">
      <c r="A146" s="156"/>
      <c r="B146" s="183" t="s">
        <v>380</v>
      </c>
      <c r="C146" s="181"/>
      <c r="D146" s="160"/>
      <c r="E146" s="161"/>
      <c r="F146" s="161">
        <v>0</v>
      </c>
      <c r="G146" s="161"/>
      <c r="H146" s="161"/>
      <c r="I146" s="161">
        <v>0</v>
      </c>
    </row>
    <row r="147" spans="1:9" ht="15">
      <c r="A147" s="156"/>
      <c r="B147" s="174" t="s">
        <v>381</v>
      </c>
      <c r="C147" s="179"/>
      <c r="D147" s="160">
        <v>0</v>
      </c>
      <c r="E147" s="160">
        <v>0</v>
      </c>
      <c r="F147" s="160">
        <v>0</v>
      </c>
      <c r="G147" s="160">
        <v>0</v>
      </c>
      <c r="H147" s="160">
        <v>0</v>
      </c>
      <c r="I147" s="161">
        <v>0</v>
      </c>
    </row>
    <row r="148" spans="1:9" ht="15">
      <c r="A148" s="156"/>
      <c r="B148" s="183" t="s">
        <v>382</v>
      </c>
      <c r="C148" s="181"/>
      <c r="D148" s="160"/>
      <c r="E148" s="161"/>
      <c r="F148" s="161">
        <v>0</v>
      </c>
      <c r="G148" s="161"/>
      <c r="H148" s="161"/>
      <c r="I148" s="161">
        <v>0</v>
      </c>
    </row>
    <row r="149" spans="1:9" ht="15">
      <c r="A149" s="156"/>
      <c r="B149" s="183" t="s">
        <v>383</v>
      </c>
      <c r="C149" s="181"/>
      <c r="D149" s="160"/>
      <c r="E149" s="161"/>
      <c r="F149" s="161">
        <v>0</v>
      </c>
      <c r="G149" s="161"/>
      <c r="H149" s="161"/>
      <c r="I149" s="161">
        <v>0</v>
      </c>
    </row>
    <row r="150" spans="1:9" ht="15">
      <c r="A150" s="156"/>
      <c r="B150" s="183" t="s">
        <v>384</v>
      </c>
      <c r="C150" s="181"/>
      <c r="D150" s="160"/>
      <c r="E150" s="161"/>
      <c r="F150" s="161">
        <v>0</v>
      </c>
      <c r="G150" s="161"/>
      <c r="H150" s="161"/>
      <c r="I150" s="161">
        <v>0</v>
      </c>
    </row>
    <row r="151" spans="1:9" ht="15">
      <c r="A151" s="156"/>
      <c r="B151" s="174" t="s">
        <v>385</v>
      </c>
      <c r="C151" s="179"/>
      <c r="D151" s="160">
        <v>0</v>
      </c>
      <c r="E151" s="160">
        <v>0</v>
      </c>
      <c r="F151" s="160">
        <v>0</v>
      </c>
      <c r="G151" s="160">
        <v>0</v>
      </c>
      <c r="H151" s="160">
        <v>0</v>
      </c>
      <c r="I151" s="161">
        <v>0</v>
      </c>
    </row>
    <row r="152" spans="1:9" ht="15">
      <c r="A152" s="156"/>
      <c r="B152" s="183" t="s">
        <v>386</v>
      </c>
      <c r="C152" s="181"/>
      <c r="D152" s="160"/>
      <c r="E152" s="161"/>
      <c r="F152" s="161">
        <v>0</v>
      </c>
      <c r="G152" s="161"/>
      <c r="H152" s="161"/>
      <c r="I152" s="161">
        <v>0</v>
      </c>
    </row>
    <row r="153" spans="1:9" ht="15">
      <c r="A153" s="156"/>
      <c r="B153" s="183" t="s">
        <v>387</v>
      </c>
      <c r="C153" s="181"/>
      <c r="D153" s="160"/>
      <c r="E153" s="161"/>
      <c r="F153" s="161">
        <v>0</v>
      </c>
      <c r="G153" s="161"/>
      <c r="H153" s="161"/>
      <c r="I153" s="161">
        <v>0</v>
      </c>
    </row>
    <row r="154" spans="1:9" ht="15">
      <c r="A154" s="156"/>
      <c r="B154" s="183" t="s">
        <v>388</v>
      </c>
      <c r="C154" s="181"/>
      <c r="D154" s="160"/>
      <c r="E154" s="161"/>
      <c r="F154" s="161">
        <v>0</v>
      </c>
      <c r="G154" s="161"/>
      <c r="H154" s="161"/>
      <c r="I154" s="161">
        <v>0</v>
      </c>
    </row>
    <row r="155" spans="1:9" ht="15">
      <c r="A155" s="156"/>
      <c r="B155" s="183" t="s">
        <v>389</v>
      </c>
      <c r="C155" s="181"/>
      <c r="D155" s="160"/>
      <c r="E155" s="161"/>
      <c r="F155" s="161">
        <v>0</v>
      </c>
      <c r="G155" s="161"/>
      <c r="H155" s="161"/>
      <c r="I155" s="161">
        <v>0</v>
      </c>
    </row>
    <row r="156" spans="1:9" ht="15">
      <c r="A156" s="156"/>
      <c r="B156" s="183" t="s">
        <v>390</v>
      </c>
      <c r="C156" s="181"/>
      <c r="D156" s="160"/>
      <c r="E156" s="161"/>
      <c r="F156" s="161">
        <v>0</v>
      </c>
      <c r="G156" s="161"/>
      <c r="H156" s="161"/>
      <c r="I156" s="161">
        <v>0</v>
      </c>
    </row>
    <row r="157" spans="1:9" ht="15">
      <c r="A157" s="156"/>
      <c r="B157" s="183" t="s">
        <v>391</v>
      </c>
      <c r="C157" s="181"/>
      <c r="D157" s="160"/>
      <c r="E157" s="161"/>
      <c r="F157" s="161">
        <v>0</v>
      </c>
      <c r="G157" s="161"/>
      <c r="H157" s="161"/>
      <c r="I157" s="161">
        <v>0</v>
      </c>
    </row>
    <row r="158" spans="1:9" ht="15">
      <c r="A158" s="156"/>
      <c r="B158" s="183" t="s">
        <v>392</v>
      </c>
      <c r="C158" s="181"/>
      <c r="D158" s="160"/>
      <c r="E158" s="161"/>
      <c r="F158" s="161">
        <v>0</v>
      </c>
      <c r="G158" s="161"/>
      <c r="H158" s="161"/>
      <c r="I158" s="161">
        <v>0</v>
      </c>
    </row>
    <row r="159" spans="1:9" ht="15">
      <c r="A159" s="156"/>
      <c r="B159" s="174"/>
      <c r="C159" s="179"/>
      <c r="D159" s="160"/>
      <c r="E159" s="161"/>
      <c r="F159" s="161"/>
      <c r="G159" s="161"/>
      <c r="H159" s="161"/>
      <c r="I159" s="161"/>
    </row>
    <row r="160" spans="1:9" ht="15">
      <c r="A160" s="156"/>
      <c r="B160" s="175" t="s">
        <v>394</v>
      </c>
      <c r="C160" s="180"/>
      <c r="D160" s="159">
        <v>34976450</v>
      </c>
      <c r="E160" s="159">
        <v>1278231.9699999997</v>
      </c>
      <c r="F160" s="159">
        <v>36254681.97</v>
      </c>
      <c r="G160" s="159">
        <v>8580942.54</v>
      </c>
      <c r="H160" s="159">
        <v>8580942.54</v>
      </c>
      <c r="I160" s="159">
        <v>27673739.43</v>
      </c>
    </row>
    <row r="161" spans="1:9" ht="15.75" thickBot="1">
      <c r="A161" s="156"/>
      <c r="B161" s="176"/>
      <c r="C161" s="182"/>
      <c r="D161" s="162"/>
      <c r="E161" s="163"/>
      <c r="F161" s="163"/>
      <c r="G161" s="163"/>
      <c r="H161" s="163"/>
      <c r="I161" s="163"/>
    </row>
  </sheetData>
  <sheetProtection/>
  <mergeCells count="12">
    <mergeCell ref="I7:I9"/>
    <mergeCell ref="B2:I2"/>
    <mergeCell ref="B3:I3"/>
    <mergeCell ref="B4:I4"/>
    <mergeCell ref="B5:I5"/>
    <mergeCell ref="B6:I6"/>
    <mergeCell ref="D7:H8"/>
    <mergeCell ref="B7:C9"/>
    <mergeCell ref="B39:C39"/>
    <mergeCell ref="B49:C49"/>
    <mergeCell ref="B63:C63"/>
    <mergeCell ref="B114:C114"/>
  </mergeCells>
  <printOptions/>
  <pageMargins left="0.7" right="0.7" top="0.75" bottom="0.75" header="0.3" footer="0.3"/>
  <pageSetup horizontalDpi="600" verticalDpi="600" orientation="portrait" paperSize="119" scale="55" r:id="rId1"/>
  <rowBreaks count="1" manualBreakCount="1">
    <brk id="84" min="1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30"/>
  <sheetViews>
    <sheetView zoomScaleSheetLayoutView="115" zoomScalePageLayoutView="0" workbookViewId="0" topLeftCell="A7">
      <selection activeCell="D23" sqref="D23"/>
    </sheetView>
  </sheetViews>
  <sheetFormatPr defaultColWidth="11.421875" defaultRowHeight="15"/>
  <cols>
    <col min="2" max="2" width="40.7109375" style="0" customWidth="1"/>
    <col min="3" max="3" width="14.28125" style="0" customWidth="1"/>
    <col min="4" max="4" width="16.7109375" style="0" customWidth="1"/>
    <col min="5" max="5" width="12.8515625" style="0" customWidth="1"/>
    <col min="6" max="6" width="14.7109375" style="0" customWidth="1"/>
    <col min="7" max="7" width="15.00390625" style="0" customWidth="1"/>
    <col min="8" max="8" width="12.7109375" style="0" customWidth="1"/>
  </cols>
  <sheetData>
    <row r="1" spans="1:8" ht="15.75" thickBot="1">
      <c r="A1" s="136"/>
      <c r="B1" s="136"/>
      <c r="C1" s="136"/>
      <c r="D1" s="136"/>
      <c r="E1" s="136"/>
      <c r="F1" s="136"/>
      <c r="G1" s="136"/>
      <c r="H1" s="136"/>
    </row>
    <row r="2" spans="1:8" ht="15">
      <c r="A2" s="136"/>
      <c r="B2" s="137" t="s">
        <v>120</v>
      </c>
      <c r="C2" s="138"/>
      <c r="D2" s="138"/>
      <c r="E2" s="138"/>
      <c r="F2" s="138"/>
      <c r="G2" s="138"/>
      <c r="H2" s="139"/>
    </row>
    <row r="3" spans="1:8" ht="15">
      <c r="A3" s="136"/>
      <c r="B3" s="25" t="s">
        <v>313</v>
      </c>
      <c r="C3" s="26"/>
      <c r="D3" s="26"/>
      <c r="E3" s="26"/>
      <c r="F3" s="26"/>
      <c r="G3" s="26"/>
      <c r="H3" s="27"/>
    </row>
    <row r="4" spans="1:8" ht="15">
      <c r="A4" s="136"/>
      <c r="B4" s="25" t="s">
        <v>395</v>
      </c>
      <c r="C4" s="26"/>
      <c r="D4" s="26"/>
      <c r="E4" s="26"/>
      <c r="F4" s="26"/>
      <c r="G4" s="26"/>
      <c r="H4" s="27"/>
    </row>
    <row r="5" spans="1:8" ht="15">
      <c r="A5" s="136"/>
      <c r="B5" s="25" t="s">
        <v>125</v>
      </c>
      <c r="C5" s="26"/>
      <c r="D5" s="26"/>
      <c r="E5" s="26"/>
      <c r="F5" s="26"/>
      <c r="G5" s="26"/>
      <c r="H5" s="27"/>
    </row>
    <row r="6" spans="1:8" ht="15.75" thickBot="1">
      <c r="A6" s="136"/>
      <c r="B6" s="28" t="s">
        <v>1</v>
      </c>
      <c r="C6" s="29"/>
      <c r="D6" s="29"/>
      <c r="E6" s="29"/>
      <c r="F6" s="29"/>
      <c r="G6" s="29"/>
      <c r="H6" s="30"/>
    </row>
    <row r="7" spans="1:8" ht="15.75" thickBot="1">
      <c r="A7" s="136"/>
      <c r="B7" s="93" t="s">
        <v>2</v>
      </c>
      <c r="C7" s="141" t="s">
        <v>315</v>
      </c>
      <c r="D7" s="142"/>
      <c r="E7" s="142"/>
      <c r="F7" s="142"/>
      <c r="G7" s="143"/>
      <c r="H7" s="93" t="s">
        <v>316</v>
      </c>
    </row>
    <row r="8" spans="1:8" ht="39" thickBot="1">
      <c r="A8" s="136"/>
      <c r="B8" s="94"/>
      <c r="C8" s="188" t="s">
        <v>206</v>
      </c>
      <c r="D8" s="188" t="s">
        <v>248</v>
      </c>
      <c r="E8" s="188" t="s">
        <v>249</v>
      </c>
      <c r="F8" s="188" t="s">
        <v>204</v>
      </c>
      <c r="G8" s="188" t="s">
        <v>223</v>
      </c>
      <c r="H8" s="94"/>
    </row>
    <row r="9" spans="1:8" ht="15">
      <c r="A9" s="136"/>
      <c r="B9" s="189" t="s">
        <v>396</v>
      </c>
      <c r="C9" s="196">
        <v>18019688</v>
      </c>
      <c r="D9" s="196">
        <v>1278231.9699999997</v>
      </c>
      <c r="E9" s="196">
        <v>19297919.97</v>
      </c>
      <c r="F9" s="196">
        <v>8580942.540000001</v>
      </c>
      <c r="G9" s="196">
        <v>8580942.540000001</v>
      </c>
      <c r="H9" s="196">
        <v>10716977.43</v>
      </c>
    </row>
    <row r="10" spans="1:8" ht="15">
      <c r="A10" s="136"/>
      <c r="B10" s="192" t="s">
        <v>397</v>
      </c>
      <c r="C10" s="193">
        <v>0</v>
      </c>
      <c r="D10" s="193">
        <v>0</v>
      </c>
      <c r="E10" s="193">
        <v>0</v>
      </c>
      <c r="F10" s="193">
        <v>0</v>
      </c>
      <c r="G10" s="193">
        <v>0</v>
      </c>
      <c r="H10" s="194">
        <v>0</v>
      </c>
    </row>
    <row r="11" spans="1:8" ht="25.5">
      <c r="A11" s="136"/>
      <c r="B11" s="192" t="s">
        <v>398</v>
      </c>
      <c r="C11" s="194">
        <v>3347632</v>
      </c>
      <c r="D11" s="194">
        <v>-1093857.99</v>
      </c>
      <c r="E11" s="194">
        <v>2253774.01</v>
      </c>
      <c r="F11" s="194">
        <v>453492.52</v>
      </c>
      <c r="G11" s="194">
        <v>453492.52</v>
      </c>
      <c r="H11" s="194">
        <v>1800281.4899999998</v>
      </c>
    </row>
    <row r="12" spans="1:8" ht="15">
      <c r="A12" s="136"/>
      <c r="B12" s="192" t="s">
        <v>399</v>
      </c>
      <c r="C12" s="194">
        <v>3267648</v>
      </c>
      <c r="D12" s="194">
        <v>226480.35</v>
      </c>
      <c r="E12" s="194">
        <v>3494128.35</v>
      </c>
      <c r="F12" s="194">
        <v>1711607.83</v>
      </c>
      <c r="G12" s="194">
        <v>1711607.83</v>
      </c>
      <c r="H12" s="194">
        <v>1782520.52</v>
      </c>
    </row>
    <row r="13" spans="1:8" ht="15">
      <c r="A13" s="136"/>
      <c r="B13" s="192" t="s">
        <v>400</v>
      </c>
      <c r="C13" s="194">
        <v>5257111</v>
      </c>
      <c r="D13" s="194">
        <v>611094.73</v>
      </c>
      <c r="E13" s="194">
        <v>5868205.73</v>
      </c>
      <c r="F13" s="194">
        <v>3166065.79</v>
      </c>
      <c r="G13" s="194">
        <v>3166065.79</v>
      </c>
      <c r="H13" s="194">
        <v>2702139.9400000004</v>
      </c>
    </row>
    <row r="14" spans="1:8" ht="15">
      <c r="A14" s="136"/>
      <c r="B14" s="192" t="s">
        <v>401</v>
      </c>
      <c r="C14" s="194">
        <v>3694730</v>
      </c>
      <c r="D14" s="194">
        <v>1438437.15</v>
      </c>
      <c r="E14" s="194">
        <v>5133167.15</v>
      </c>
      <c r="F14" s="194">
        <v>2012480.27</v>
      </c>
      <c r="G14" s="194">
        <v>2012480.27</v>
      </c>
      <c r="H14" s="194">
        <v>3120686.8800000004</v>
      </c>
    </row>
    <row r="15" spans="1:8" ht="15">
      <c r="A15" s="136"/>
      <c r="B15" s="192" t="s">
        <v>402</v>
      </c>
      <c r="C15" s="194">
        <v>1435791</v>
      </c>
      <c r="D15" s="194">
        <v>47388.58</v>
      </c>
      <c r="E15" s="194">
        <v>1483179.58</v>
      </c>
      <c r="F15" s="194">
        <v>708452.96</v>
      </c>
      <c r="G15" s="194">
        <v>708452.96</v>
      </c>
      <c r="H15" s="194">
        <v>774726.6200000001</v>
      </c>
    </row>
    <row r="16" spans="1:8" ht="15">
      <c r="A16" s="136"/>
      <c r="B16" s="192" t="s">
        <v>403</v>
      </c>
      <c r="C16" s="194">
        <v>1016776</v>
      </c>
      <c r="D16" s="194">
        <v>48689.15</v>
      </c>
      <c r="E16" s="194">
        <v>1065465.15</v>
      </c>
      <c r="F16" s="194">
        <v>528843.17</v>
      </c>
      <c r="G16" s="194">
        <v>528843.17</v>
      </c>
      <c r="H16" s="194">
        <v>536621.9799999999</v>
      </c>
    </row>
    <row r="17" spans="1:8" ht="15">
      <c r="A17" s="136"/>
      <c r="B17" s="192"/>
      <c r="C17" s="194"/>
      <c r="D17" s="194"/>
      <c r="E17" s="194"/>
      <c r="F17" s="194"/>
      <c r="G17" s="194"/>
      <c r="H17" s="194">
        <v>0</v>
      </c>
    </row>
    <row r="18" spans="1:8" ht="15">
      <c r="A18" s="136"/>
      <c r="B18" s="192"/>
      <c r="C18" s="194"/>
      <c r="D18" s="194"/>
      <c r="E18" s="194"/>
      <c r="F18" s="194"/>
      <c r="G18" s="194"/>
      <c r="H18" s="194"/>
    </row>
    <row r="19" spans="1:8" ht="15">
      <c r="A19" s="136"/>
      <c r="B19" s="190" t="s">
        <v>404</v>
      </c>
      <c r="C19" s="197">
        <v>16956762</v>
      </c>
      <c r="D19" s="197">
        <v>0</v>
      </c>
      <c r="E19" s="197">
        <v>16956762</v>
      </c>
      <c r="F19" s="197">
        <v>0</v>
      </c>
      <c r="G19" s="197">
        <v>0</v>
      </c>
      <c r="H19" s="197">
        <v>16956762</v>
      </c>
    </row>
    <row r="20" spans="1:8" ht="15">
      <c r="A20" s="136"/>
      <c r="B20" s="192" t="s">
        <v>397</v>
      </c>
      <c r="C20" s="193">
        <v>0</v>
      </c>
      <c r="D20" s="193">
        <v>0</v>
      </c>
      <c r="E20" s="193">
        <v>0</v>
      </c>
      <c r="F20" s="193">
        <v>0</v>
      </c>
      <c r="G20" s="193">
        <v>0</v>
      </c>
      <c r="H20" s="194">
        <v>0</v>
      </c>
    </row>
    <row r="21" spans="1:8" ht="25.5">
      <c r="A21" s="136"/>
      <c r="B21" s="192" t="s">
        <v>398</v>
      </c>
      <c r="C21" s="193">
        <v>0</v>
      </c>
      <c r="D21" s="193">
        <v>0</v>
      </c>
      <c r="E21" s="193">
        <v>0</v>
      </c>
      <c r="F21" s="193">
        <v>0</v>
      </c>
      <c r="G21" s="193">
        <v>0</v>
      </c>
      <c r="H21" s="194">
        <v>0</v>
      </c>
    </row>
    <row r="22" spans="1:8" ht="15">
      <c r="A22" s="136"/>
      <c r="B22" s="192" t="s">
        <v>399</v>
      </c>
      <c r="C22" s="193">
        <v>0</v>
      </c>
      <c r="D22" s="193">
        <v>0</v>
      </c>
      <c r="E22" s="193">
        <v>0</v>
      </c>
      <c r="F22" s="193">
        <v>0</v>
      </c>
      <c r="G22" s="193">
        <v>0</v>
      </c>
      <c r="H22" s="194">
        <v>0</v>
      </c>
    </row>
    <row r="23" spans="1:8" ht="15">
      <c r="A23" s="136"/>
      <c r="B23" s="192" t="s">
        <v>400</v>
      </c>
      <c r="C23" s="193">
        <v>16956762</v>
      </c>
      <c r="D23" s="193">
        <v>0</v>
      </c>
      <c r="E23" s="193">
        <v>16956762</v>
      </c>
      <c r="F23" s="193">
        <v>0</v>
      </c>
      <c r="G23" s="193">
        <v>0</v>
      </c>
      <c r="H23" s="194">
        <v>16956762</v>
      </c>
    </row>
    <row r="24" spans="1:8" ht="15">
      <c r="A24" s="136"/>
      <c r="B24" s="192" t="s">
        <v>401</v>
      </c>
      <c r="C24" s="194">
        <v>0</v>
      </c>
      <c r="D24" s="194">
        <v>0</v>
      </c>
      <c r="E24" s="194">
        <v>0</v>
      </c>
      <c r="F24" s="194">
        <v>0</v>
      </c>
      <c r="G24" s="194">
        <v>0</v>
      </c>
      <c r="H24" s="194">
        <v>0</v>
      </c>
    </row>
    <row r="25" spans="1:8" ht="15">
      <c r="A25" s="136"/>
      <c r="B25" s="192" t="s">
        <v>402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</row>
    <row r="26" spans="1:8" ht="15">
      <c r="A26" s="136"/>
      <c r="B26" s="192" t="s">
        <v>403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</row>
    <row r="27" spans="1:8" ht="15">
      <c r="A27" s="136"/>
      <c r="B27" s="192"/>
      <c r="C27" s="194"/>
      <c r="D27" s="194"/>
      <c r="E27" s="194"/>
      <c r="F27" s="194"/>
      <c r="G27" s="194"/>
      <c r="H27" s="194">
        <v>0</v>
      </c>
    </row>
    <row r="28" spans="1:8" ht="15">
      <c r="A28" s="136"/>
      <c r="B28" s="192"/>
      <c r="C28" s="194"/>
      <c r="D28" s="194"/>
      <c r="E28" s="194"/>
      <c r="F28" s="194"/>
      <c r="G28" s="194"/>
      <c r="H28" s="194">
        <v>0</v>
      </c>
    </row>
    <row r="29" spans="1:8" ht="15">
      <c r="A29" s="136"/>
      <c r="B29" s="189" t="s">
        <v>394</v>
      </c>
      <c r="C29" s="195">
        <v>34976450</v>
      </c>
      <c r="D29" s="195">
        <v>1278231.9699999997</v>
      </c>
      <c r="E29" s="195">
        <v>36254681.97</v>
      </c>
      <c r="F29" s="195">
        <v>8580942.540000001</v>
      </c>
      <c r="G29" s="195">
        <v>8580942.540000001</v>
      </c>
      <c r="H29" s="195">
        <v>27673739.43</v>
      </c>
    </row>
    <row r="30" spans="1:8" ht="15.75" thickBot="1">
      <c r="A30" s="136"/>
      <c r="B30" s="191"/>
      <c r="C30" s="198"/>
      <c r="D30" s="198"/>
      <c r="E30" s="198"/>
      <c r="F30" s="198"/>
      <c r="G30" s="198"/>
      <c r="H30" s="198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horizontalDpi="600" verticalDpi="600" orientation="portrait" paperSize="11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6"/>
  <sheetViews>
    <sheetView zoomScaleSheetLayoutView="85" zoomScalePageLayoutView="0" workbookViewId="0" topLeftCell="A1">
      <selection activeCell="A28" sqref="A28"/>
    </sheetView>
  </sheetViews>
  <sheetFormatPr defaultColWidth="11.421875" defaultRowHeight="15"/>
  <cols>
    <col min="1" max="1" width="53.00390625" style="0" customWidth="1"/>
    <col min="2" max="2" width="15.57421875" style="0" customWidth="1"/>
    <col min="3" max="3" width="14.28125" style="0" customWidth="1"/>
    <col min="4" max="4" width="15.140625" style="0" customWidth="1"/>
    <col min="5" max="5" width="13.28125" style="0" customWidth="1"/>
    <col min="6" max="6" width="13.140625" style="0" customWidth="1"/>
    <col min="7" max="7" width="13.57421875" style="0" customWidth="1"/>
  </cols>
  <sheetData>
    <row r="1" spans="1:7" ht="15.75" thickBot="1">
      <c r="A1" s="136"/>
      <c r="B1" s="136"/>
      <c r="C1" s="136"/>
      <c r="D1" s="136"/>
      <c r="E1" s="136"/>
      <c r="F1" s="136"/>
      <c r="G1" s="136"/>
    </row>
    <row r="2" spans="1:7" ht="15">
      <c r="A2" s="137" t="s">
        <v>120</v>
      </c>
      <c r="B2" s="138"/>
      <c r="C2" s="138"/>
      <c r="D2" s="138"/>
      <c r="E2" s="138"/>
      <c r="F2" s="138"/>
      <c r="G2" s="171"/>
    </row>
    <row r="3" spans="1:7" ht="15">
      <c r="A3" s="25" t="s">
        <v>313</v>
      </c>
      <c r="B3" s="26"/>
      <c r="C3" s="26"/>
      <c r="D3" s="26"/>
      <c r="E3" s="26"/>
      <c r="F3" s="26"/>
      <c r="G3" s="172"/>
    </row>
    <row r="4" spans="1:7" ht="15">
      <c r="A4" s="25" t="s">
        <v>405</v>
      </c>
      <c r="B4" s="26"/>
      <c r="C4" s="26"/>
      <c r="D4" s="26"/>
      <c r="E4" s="26"/>
      <c r="F4" s="26"/>
      <c r="G4" s="172"/>
    </row>
    <row r="5" spans="1:7" ht="15">
      <c r="A5" s="25" t="s">
        <v>125</v>
      </c>
      <c r="B5" s="26"/>
      <c r="C5" s="26"/>
      <c r="D5" s="26"/>
      <c r="E5" s="26"/>
      <c r="F5" s="26"/>
      <c r="G5" s="172"/>
    </row>
    <row r="6" spans="1:7" ht="15.75" thickBot="1">
      <c r="A6" s="28" t="s">
        <v>1</v>
      </c>
      <c r="B6" s="29"/>
      <c r="C6" s="29"/>
      <c r="D6" s="29"/>
      <c r="E6" s="29"/>
      <c r="F6" s="29"/>
      <c r="G6" s="173"/>
    </row>
    <row r="7" spans="1:7" ht="15">
      <c r="A7" s="137" t="s">
        <v>2</v>
      </c>
      <c r="B7" s="137" t="s">
        <v>315</v>
      </c>
      <c r="C7" s="138"/>
      <c r="D7" s="138"/>
      <c r="E7" s="138"/>
      <c r="F7" s="139"/>
      <c r="G7" s="93" t="s">
        <v>316</v>
      </c>
    </row>
    <row r="8" spans="1:7" ht="15.75" thickBot="1">
      <c r="A8" s="25"/>
      <c r="B8" s="28"/>
      <c r="C8" s="29"/>
      <c r="D8" s="29"/>
      <c r="E8" s="29"/>
      <c r="F8" s="30"/>
      <c r="G8" s="144"/>
    </row>
    <row r="9" spans="1:7" ht="39" thickBot="1">
      <c r="A9" s="28"/>
      <c r="B9" s="203" t="s">
        <v>206</v>
      </c>
      <c r="C9" s="200" t="s">
        <v>317</v>
      </c>
      <c r="D9" s="200" t="s">
        <v>318</v>
      </c>
      <c r="E9" s="200" t="s">
        <v>204</v>
      </c>
      <c r="F9" s="200" t="s">
        <v>223</v>
      </c>
      <c r="G9" s="94"/>
    </row>
    <row r="10" spans="1:7" ht="15">
      <c r="A10" s="202"/>
      <c r="B10" s="201"/>
      <c r="C10" s="201"/>
      <c r="D10" s="201"/>
      <c r="E10" s="201"/>
      <c r="F10" s="201"/>
      <c r="G10" s="201"/>
    </row>
    <row r="11" spans="1:7" ht="15">
      <c r="A11" s="190" t="s">
        <v>406</v>
      </c>
      <c r="B11" s="104">
        <v>18019688</v>
      </c>
      <c r="C11" s="104">
        <v>1278231.97</v>
      </c>
      <c r="D11" s="104">
        <v>19297919.97</v>
      </c>
      <c r="E11" s="104">
        <v>8580942.54</v>
      </c>
      <c r="F11" s="104">
        <v>8580942.54</v>
      </c>
      <c r="G11" s="104">
        <v>10716977.43</v>
      </c>
    </row>
    <row r="12" spans="1:7" ht="15">
      <c r="A12" s="190" t="s">
        <v>407</v>
      </c>
      <c r="B12" s="104">
        <v>0</v>
      </c>
      <c r="C12" s="104">
        <v>0</v>
      </c>
      <c r="D12" s="104">
        <v>0</v>
      </c>
      <c r="E12" s="104">
        <v>0</v>
      </c>
      <c r="F12" s="104">
        <v>0</v>
      </c>
      <c r="G12" s="104">
        <v>0</v>
      </c>
    </row>
    <row r="13" spans="1:7" ht="15">
      <c r="A13" s="192" t="s">
        <v>408</v>
      </c>
      <c r="B13" s="102"/>
      <c r="C13" s="102"/>
      <c r="D13" s="102">
        <v>0</v>
      </c>
      <c r="E13" s="102"/>
      <c r="F13" s="102"/>
      <c r="G13" s="102">
        <v>0</v>
      </c>
    </row>
    <row r="14" spans="1:7" ht="15">
      <c r="A14" s="192" t="s">
        <v>409</v>
      </c>
      <c r="B14" s="102"/>
      <c r="C14" s="102"/>
      <c r="D14" s="102">
        <v>0</v>
      </c>
      <c r="E14" s="102"/>
      <c r="F14" s="102"/>
      <c r="G14" s="102">
        <v>0</v>
      </c>
    </row>
    <row r="15" spans="1:7" ht="15">
      <c r="A15" s="192" t="s">
        <v>410</v>
      </c>
      <c r="B15" s="102"/>
      <c r="C15" s="102"/>
      <c r="D15" s="102">
        <v>0</v>
      </c>
      <c r="E15" s="102"/>
      <c r="F15" s="102"/>
      <c r="G15" s="102">
        <v>0</v>
      </c>
    </row>
    <row r="16" spans="1:7" ht="15">
      <c r="A16" s="192" t="s">
        <v>411</v>
      </c>
      <c r="B16" s="102"/>
      <c r="C16" s="102"/>
      <c r="D16" s="102">
        <v>0</v>
      </c>
      <c r="E16" s="102"/>
      <c r="F16" s="102"/>
      <c r="G16" s="102">
        <v>0</v>
      </c>
    </row>
    <row r="17" spans="1:7" ht="15">
      <c r="A17" s="192" t="s">
        <v>412</v>
      </c>
      <c r="B17" s="102"/>
      <c r="C17" s="102"/>
      <c r="D17" s="102">
        <v>0</v>
      </c>
      <c r="E17" s="102"/>
      <c r="F17" s="102"/>
      <c r="G17" s="102">
        <v>0</v>
      </c>
    </row>
    <row r="18" spans="1:7" ht="15">
      <c r="A18" s="192" t="s">
        <v>413</v>
      </c>
      <c r="B18" s="102"/>
      <c r="C18" s="102"/>
      <c r="D18" s="102">
        <v>0</v>
      </c>
      <c r="E18" s="102"/>
      <c r="F18" s="102"/>
      <c r="G18" s="102">
        <v>0</v>
      </c>
    </row>
    <row r="19" spans="1:7" ht="15">
      <c r="A19" s="192" t="s">
        <v>414</v>
      </c>
      <c r="B19" s="102"/>
      <c r="C19" s="102"/>
      <c r="D19" s="102">
        <v>0</v>
      </c>
      <c r="E19" s="102"/>
      <c r="F19" s="102"/>
      <c r="G19" s="102">
        <v>0</v>
      </c>
    </row>
    <row r="20" spans="1:7" ht="15">
      <c r="A20" s="192" t="s">
        <v>415</v>
      </c>
      <c r="B20" s="102"/>
      <c r="C20" s="102"/>
      <c r="D20" s="102">
        <v>0</v>
      </c>
      <c r="E20" s="102"/>
      <c r="F20" s="102"/>
      <c r="G20" s="102">
        <v>0</v>
      </c>
    </row>
    <row r="21" spans="1:7" ht="15">
      <c r="A21" s="192"/>
      <c r="B21" s="102"/>
      <c r="C21" s="102"/>
      <c r="D21" s="102"/>
      <c r="E21" s="102"/>
      <c r="F21" s="102"/>
      <c r="G21" s="102"/>
    </row>
    <row r="22" spans="1:7" ht="15">
      <c r="A22" s="190" t="s">
        <v>416</v>
      </c>
      <c r="B22" s="104">
        <v>0</v>
      </c>
      <c r="C22" s="104">
        <v>0</v>
      </c>
      <c r="D22" s="104">
        <v>0</v>
      </c>
      <c r="E22" s="104">
        <v>0</v>
      </c>
      <c r="F22" s="104">
        <v>0</v>
      </c>
      <c r="G22" s="104">
        <v>0</v>
      </c>
    </row>
    <row r="23" spans="1:7" ht="15">
      <c r="A23" s="192" t="s">
        <v>417</v>
      </c>
      <c r="B23" s="102"/>
      <c r="C23" s="102"/>
      <c r="D23" s="102">
        <v>0</v>
      </c>
      <c r="E23" s="102"/>
      <c r="F23" s="102"/>
      <c r="G23" s="102">
        <v>0</v>
      </c>
    </row>
    <row r="24" spans="1:7" ht="15">
      <c r="A24" s="192" t="s">
        <v>418</v>
      </c>
      <c r="B24" s="102"/>
      <c r="C24" s="102"/>
      <c r="D24" s="102">
        <v>0</v>
      </c>
      <c r="E24" s="102"/>
      <c r="F24" s="102"/>
      <c r="G24" s="102">
        <v>0</v>
      </c>
    </row>
    <row r="25" spans="1:7" ht="15">
      <c r="A25" s="192" t="s">
        <v>419</v>
      </c>
      <c r="B25" s="102"/>
      <c r="C25" s="102"/>
      <c r="D25" s="102">
        <v>0</v>
      </c>
      <c r="E25" s="102"/>
      <c r="F25" s="102"/>
      <c r="G25" s="102">
        <v>0</v>
      </c>
    </row>
    <row r="26" spans="1:7" ht="15">
      <c r="A26" s="192" t="s">
        <v>420</v>
      </c>
      <c r="B26" s="102"/>
      <c r="C26" s="102"/>
      <c r="D26" s="102">
        <v>0</v>
      </c>
      <c r="E26" s="102"/>
      <c r="F26" s="102"/>
      <c r="G26" s="102">
        <v>0</v>
      </c>
    </row>
    <row r="27" spans="1:7" ht="15">
      <c r="A27" s="192" t="s">
        <v>421</v>
      </c>
      <c r="B27" s="102"/>
      <c r="C27" s="102"/>
      <c r="D27" s="102">
        <v>0</v>
      </c>
      <c r="E27" s="102"/>
      <c r="F27" s="102"/>
      <c r="G27" s="102">
        <v>0</v>
      </c>
    </row>
    <row r="28" spans="1:7" ht="15">
      <c r="A28" s="192" t="s">
        <v>422</v>
      </c>
      <c r="B28" s="102"/>
      <c r="C28" s="102"/>
      <c r="D28" s="102">
        <v>0</v>
      </c>
      <c r="E28" s="102"/>
      <c r="F28" s="102"/>
      <c r="G28" s="102">
        <v>0</v>
      </c>
    </row>
    <row r="29" spans="1:7" ht="15">
      <c r="A29" s="192" t="s">
        <v>423</v>
      </c>
      <c r="B29" s="102"/>
      <c r="C29" s="102"/>
      <c r="D29" s="102">
        <v>0</v>
      </c>
      <c r="E29" s="102"/>
      <c r="F29" s="102"/>
      <c r="G29" s="102">
        <v>0</v>
      </c>
    </row>
    <row r="30" spans="1:7" ht="15">
      <c r="A30" s="192"/>
      <c r="B30" s="102"/>
      <c r="C30" s="102"/>
      <c r="D30" s="102"/>
      <c r="E30" s="102"/>
      <c r="F30" s="102"/>
      <c r="G30" s="102"/>
    </row>
    <row r="31" spans="1:7" ht="15">
      <c r="A31" s="190" t="s">
        <v>424</v>
      </c>
      <c r="B31" s="104">
        <v>0</v>
      </c>
      <c r="C31" s="104">
        <v>0</v>
      </c>
      <c r="D31" s="104">
        <v>0</v>
      </c>
      <c r="E31" s="104">
        <v>0</v>
      </c>
      <c r="F31" s="104">
        <v>0</v>
      </c>
      <c r="G31" s="104">
        <v>0</v>
      </c>
    </row>
    <row r="32" spans="1:7" ht="15">
      <c r="A32" s="192" t="s">
        <v>425</v>
      </c>
      <c r="B32" s="102"/>
      <c r="C32" s="102"/>
      <c r="D32" s="102">
        <v>0</v>
      </c>
      <c r="E32" s="102"/>
      <c r="F32" s="102"/>
      <c r="G32" s="102">
        <v>0</v>
      </c>
    </row>
    <row r="33" spans="1:7" ht="15">
      <c r="A33" s="192" t="s">
        <v>426</v>
      </c>
      <c r="B33" s="102"/>
      <c r="C33" s="102"/>
      <c r="D33" s="102">
        <v>0</v>
      </c>
      <c r="E33" s="102"/>
      <c r="F33" s="102"/>
      <c r="G33" s="102">
        <v>0</v>
      </c>
    </row>
    <row r="34" spans="1:7" ht="15">
      <c r="A34" s="192" t="s">
        <v>427</v>
      </c>
      <c r="B34" s="102"/>
      <c r="C34" s="102"/>
      <c r="D34" s="102">
        <v>0</v>
      </c>
      <c r="E34" s="102"/>
      <c r="F34" s="102"/>
      <c r="G34" s="102">
        <v>0</v>
      </c>
    </row>
    <row r="35" spans="1:7" ht="15">
      <c r="A35" s="192" t="s">
        <v>428</v>
      </c>
      <c r="B35" s="102"/>
      <c r="C35" s="102"/>
      <c r="D35" s="102">
        <v>0</v>
      </c>
      <c r="E35" s="102"/>
      <c r="F35" s="102"/>
      <c r="G35" s="102">
        <v>0</v>
      </c>
    </row>
    <row r="36" spans="1:7" ht="15">
      <c r="A36" s="192" t="s">
        <v>429</v>
      </c>
      <c r="B36" s="102"/>
      <c r="C36" s="102"/>
      <c r="D36" s="102">
        <v>0</v>
      </c>
      <c r="E36" s="102"/>
      <c r="F36" s="102"/>
      <c r="G36" s="102">
        <v>0</v>
      </c>
    </row>
    <row r="37" spans="1:7" ht="15">
      <c r="A37" s="192" t="s">
        <v>430</v>
      </c>
      <c r="B37" s="102"/>
      <c r="C37" s="102"/>
      <c r="D37" s="102">
        <v>0</v>
      </c>
      <c r="E37" s="102"/>
      <c r="F37" s="102"/>
      <c r="G37" s="102">
        <v>0</v>
      </c>
    </row>
    <row r="38" spans="1:7" ht="15">
      <c r="A38" s="192" t="s">
        <v>431</v>
      </c>
      <c r="B38" s="102"/>
      <c r="C38" s="102"/>
      <c r="D38" s="102">
        <v>0</v>
      </c>
      <c r="E38" s="102"/>
      <c r="F38" s="102"/>
      <c r="G38" s="102">
        <v>0</v>
      </c>
    </row>
    <row r="39" spans="1:7" ht="15">
      <c r="A39" s="192" t="s">
        <v>432</v>
      </c>
      <c r="B39" s="102"/>
      <c r="C39" s="102"/>
      <c r="D39" s="102">
        <v>0</v>
      </c>
      <c r="E39" s="102"/>
      <c r="F39" s="102"/>
      <c r="G39" s="102">
        <v>0</v>
      </c>
    </row>
    <row r="40" spans="1:7" ht="15">
      <c r="A40" s="192" t="s">
        <v>433</v>
      </c>
      <c r="B40" s="102"/>
      <c r="C40" s="102"/>
      <c r="D40" s="102">
        <v>0</v>
      </c>
      <c r="E40" s="102"/>
      <c r="F40" s="102"/>
      <c r="G40" s="102">
        <v>0</v>
      </c>
    </row>
    <row r="41" spans="1:7" ht="15">
      <c r="A41" s="192"/>
      <c r="B41" s="102"/>
      <c r="C41" s="102"/>
      <c r="D41" s="102"/>
      <c r="E41" s="102"/>
      <c r="F41" s="102"/>
      <c r="G41" s="102"/>
    </row>
    <row r="42" spans="1:7" ht="15">
      <c r="A42" s="190" t="s">
        <v>434</v>
      </c>
      <c r="B42" s="104">
        <v>18019688</v>
      </c>
      <c r="C42" s="104">
        <v>1278231.97</v>
      </c>
      <c r="D42" s="104">
        <v>19297919.97</v>
      </c>
      <c r="E42" s="104">
        <v>8580942.54</v>
      </c>
      <c r="F42" s="104">
        <v>8580942.54</v>
      </c>
      <c r="G42" s="104">
        <v>10716977.43</v>
      </c>
    </row>
    <row r="43" spans="1:7" ht="15">
      <c r="A43" s="192" t="s">
        <v>435</v>
      </c>
      <c r="B43" s="102"/>
      <c r="C43" s="102"/>
      <c r="D43" s="102">
        <v>0</v>
      </c>
      <c r="E43" s="102"/>
      <c r="F43" s="102"/>
      <c r="G43" s="102">
        <v>0</v>
      </c>
    </row>
    <row r="44" spans="1:7" ht="25.5">
      <c r="A44" s="192" t="s">
        <v>436</v>
      </c>
      <c r="B44" s="102">
        <v>18019688</v>
      </c>
      <c r="C44" s="102">
        <v>1278231.97</v>
      </c>
      <c r="D44" s="102">
        <v>19297919.97</v>
      </c>
      <c r="E44" s="102">
        <v>8580942.54</v>
      </c>
      <c r="F44" s="102">
        <v>8580942.54</v>
      </c>
      <c r="G44" s="102">
        <v>10716977.43</v>
      </c>
    </row>
    <row r="45" spans="1:7" ht="15">
      <c r="A45" s="192" t="s">
        <v>437</v>
      </c>
      <c r="B45" s="102"/>
      <c r="C45" s="102"/>
      <c r="D45" s="102">
        <v>0</v>
      </c>
      <c r="E45" s="102"/>
      <c r="F45" s="102"/>
      <c r="G45" s="102">
        <v>0</v>
      </c>
    </row>
    <row r="46" spans="1:7" ht="15">
      <c r="A46" s="192" t="s">
        <v>438</v>
      </c>
      <c r="B46" s="102"/>
      <c r="C46" s="102"/>
      <c r="D46" s="102">
        <v>0</v>
      </c>
      <c r="E46" s="102"/>
      <c r="F46" s="102"/>
      <c r="G46" s="102">
        <v>0</v>
      </c>
    </row>
    <row r="47" spans="1:7" ht="15">
      <c r="A47" s="192"/>
      <c r="B47" s="102"/>
      <c r="C47" s="102"/>
      <c r="D47" s="102"/>
      <c r="E47" s="102"/>
      <c r="F47" s="102"/>
      <c r="G47" s="102"/>
    </row>
    <row r="48" spans="1:7" ht="15">
      <c r="A48" s="190" t="s">
        <v>439</v>
      </c>
      <c r="B48" s="104">
        <v>16956762</v>
      </c>
      <c r="C48" s="104">
        <v>0</v>
      </c>
      <c r="D48" s="104">
        <v>16956762</v>
      </c>
      <c r="E48" s="104">
        <v>0</v>
      </c>
      <c r="F48" s="104">
        <v>0</v>
      </c>
      <c r="G48" s="104">
        <v>16956762</v>
      </c>
    </row>
    <row r="49" spans="1:7" ht="15">
      <c r="A49" s="190" t="s">
        <v>407</v>
      </c>
      <c r="B49" s="104">
        <v>0</v>
      </c>
      <c r="C49" s="104">
        <v>0</v>
      </c>
      <c r="D49" s="104">
        <v>0</v>
      </c>
      <c r="E49" s="104">
        <v>0</v>
      </c>
      <c r="F49" s="104">
        <v>0</v>
      </c>
      <c r="G49" s="104">
        <v>0</v>
      </c>
    </row>
    <row r="50" spans="1:7" ht="15">
      <c r="A50" s="192" t="s">
        <v>408</v>
      </c>
      <c r="B50" s="102"/>
      <c r="C50" s="102"/>
      <c r="D50" s="102">
        <v>0</v>
      </c>
      <c r="E50" s="102"/>
      <c r="F50" s="102"/>
      <c r="G50" s="102">
        <v>0</v>
      </c>
    </row>
    <row r="51" spans="1:7" ht="15">
      <c r="A51" s="192" t="s">
        <v>409</v>
      </c>
      <c r="B51" s="102"/>
      <c r="C51" s="102"/>
      <c r="D51" s="102">
        <v>0</v>
      </c>
      <c r="E51" s="102"/>
      <c r="F51" s="102"/>
      <c r="G51" s="102">
        <v>0</v>
      </c>
    </row>
    <row r="52" spans="1:7" ht="15">
      <c r="A52" s="192" t="s">
        <v>410</v>
      </c>
      <c r="B52" s="102"/>
      <c r="C52" s="102"/>
      <c r="D52" s="102">
        <v>0</v>
      </c>
      <c r="E52" s="102"/>
      <c r="F52" s="102"/>
      <c r="G52" s="102">
        <v>0</v>
      </c>
    </row>
    <row r="53" spans="1:7" ht="15">
      <c r="A53" s="192" t="s">
        <v>411</v>
      </c>
      <c r="B53" s="102"/>
      <c r="C53" s="102"/>
      <c r="D53" s="102">
        <v>0</v>
      </c>
      <c r="E53" s="102"/>
      <c r="F53" s="102"/>
      <c r="G53" s="102">
        <v>0</v>
      </c>
    </row>
    <row r="54" spans="1:7" ht="15">
      <c r="A54" s="192" t="s">
        <v>412</v>
      </c>
      <c r="B54" s="102"/>
      <c r="C54" s="102"/>
      <c r="D54" s="102">
        <v>0</v>
      </c>
      <c r="E54" s="102"/>
      <c r="F54" s="102"/>
      <c r="G54" s="102">
        <v>0</v>
      </c>
    </row>
    <row r="55" spans="1:7" ht="15">
      <c r="A55" s="192" t="s">
        <v>413</v>
      </c>
      <c r="B55" s="102"/>
      <c r="C55" s="102"/>
      <c r="D55" s="102">
        <v>0</v>
      </c>
      <c r="E55" s="102"/>
      <c r="F55" s="102"/>
      <c r="G55" s="102">
        <v>0</v>
      </c>
    </row>
    <row r="56" spans="1:7" ht="15">
      <c r="A56" s="192" t="s">
        <v>414</v>
      </c>
      <c r="B56" s="102"/>
      <c r="C56" s="102"/>
      <c r="D56" s="102">
        <v>0</v>
      </c>
      <c r="E56" s="102"/>
      <c r="F56" s="102"/>
      <c r="G56" s="102">
        <v>0</v>
      </c>
    </row>
    <row r="57" spans="1:7" ht="15">
      <c r="A57" s="192" t="s">
        <v>415</v>
      </c>
      <c r="B57" s="102"/>
      <c r="C57" s="102"/>
      <c r="D57" s="102">
        <v>0</v>
      </c>
      <c r="E57" s="102"/>
      <c r="F57" s="102"/>
      <c r="G57" s="102">
        <v>0</v>
      </c>
    </row>
    <row r="58" spans="1:7" ht="15">
      <c r="A58" s="192"/>
      <c r="B58" s="102"/>
      <c r="C58" s="102"/>
      <c r="D58" s="102"/>
      <c r="E58" s="102"/>
      <c r="F58" s="102"/>
      <c r="G58" s="102"/>
    </row>
    <row r="59" spans="1:7" ht="15">
      <c r="A59" s="190" t="s">
        <v>416</v>
      </c>
      <c r="B59" s="104">
        <v>0</v>
      </c>
      <c r="C59" s="104">
        <v>0</v>
      </c>
      <c r="D59" s="104">
        <v>0</v>
      </c>
      <c r="E59" s="104">
        <v>0</v>
      </c>
      <c r="F59" s="104">
        <v>0</v>
      </c>
      <c r="G59" s="104">
        <v>0</v>
      </c>
    </row>
    <row r="60" spans="1:7" ht="15">
      <c r="A60" s="192" t="s">
        <v>417</v>
      </c>
      <c r="B60" s="102"/>
      <c r="C60" s="102"/>
      <c r="D60" s="102">
        <v>0</v>
      </c>
      <c r="E60" s="102"/>
      <c r="F60" s="102"/>
      <c r="G60" s="102">
        <v>0</v>
      </c>
    </row>
    <row r="61" spans="1:7" ht="15">
      <c r="A61" s="192" t="s">
        <v>418</v>
      </c>
      <c r="B61" s="102"/>
      <c r="C61" s="102"/>
      <c r="D61" s="102">
        <v>0</v>
      </c>
      <c r="E61" s="102"/>
      <c r="F61" s="102"/>
      <c r="G61" s="102">
        <v>0</v>
      </c>
    </row>
    <row r="62" spans="1:7" ht="15">
      <c r="A62" s="192" t="s">
        <v>419</v>
      </c>
      <c r="B62" s="102"/>
      <c r="C62" s="102"/>
      <c r="D62" s="102">
        <v>0</v>
      </c>
      <c r="E62" s="102"/>
      <c r="F62" s="102"/>
      <c r="G62" s="102">
        <v>0</v>
      </c>
    </row>
    <row r="63" spans="1:7" ht="15">
      <c r="A63" s="192" t="s">
        <v>420</v>
      </c>
      <c r="B63" s="102"/>
      <c r="C63" s="102"/>
      <c r="D63" s="102">
        <v>0</v>
      </c>
      <c r="E63" s="102"/>
      <c r="F63" s="102"/>
      <c r="G63" s="102">
        <v>0</v>
      </c>
    </row>
    <row r="64" spans="1:7" ht="15">
      <c r="A64" s="192" t="s">
        <v>421</v>
      </c>
      <c r="B64" s="102"/>
      <c r="C64" s="102"/>
      <c r="D64" s="102">
        <v>0</v>
      </c>
      <c r="E64" s="102"/>
      <c r="F64" s="102"/>
      <c r="G64" s="102">
        <v>0</v>
      </c>
    </row>
    <row r="65" spans="1:7" ht="15">
      <c r="A65" s="192" t="s">
        <v>422</v>
      </c>
      <c r="B65" s="102"/>
      <c r="C65" s="102"/>
      <c r="D65" s="102">
        <v>0</v>
      </c>
      <c r="E65" s="102"/>
      <c r="F65" s="102"/>
      <c r="G65" s="102">
        <v>0</v>
      </c>
    </row>
    <row r="66" spans="1:7" ht="15">
      <c r="A66" s="192" t="s">
        <v>423</v>
      </c>
      <c r="B66" s="102"/>
      <c r="C66" s="102"/>
      <c r="D66" s="102">
        <v>0</v>
      </c>
      <c r="E66" s="102"/>
      <c r="F66" s="102"/>
      <c r="G66" s="102">
        <v>0</v>
      </c>
    </row>
    <row r="67" spans="1:7" ht="15">
      <c r="A67" s="192"/>
      <c r="B67" s="102"/>
      <c r="C67" s="102"/>
      <c r="D67" s="102"/>
      <c r="E67" s="102"/>
      <c r="F67" s="102"/>
      <c r="G67" s="102"/>
    </row>
    <row r="68" spans="1:7" ht="15">
      <c r="A68" s="190" t="s">
        <v>424</v>
      </c>
      <c r="B68" s="104">
        <v>0</v>
      </c>
      <c r="C68" s="104">
        <v>0</v>
      </c>
      <c r="D68" s="104">
        <v>0</v>
      </c>
      <c r="E68" s="104">
        <v>0</v>
      </c>
      <c r="F68" s="104">
        <v>0</v>
      </c>
      <c r="G68" s="104">
        <v>0</v>
      </c>
    </row>
    <row r="69" spans="1:7" ht="15">
      <c r="A69" s="192" t="s">
        <v>425</v>
      </c>
      <c r="B69" s="102"/>
      <c r="C69" s="102"/>
      <c r="D69" s="102">
        <v>0</v>
      </c>
      <c r="E69" s="102"/>
      <c r="F69" s="102"/>
      <c r="G69" s="102">
        <v>0</v>
      </c>
    </row>
    <row r="70" spans="1:7" ht="15">
      <c r="A70" s="192" t="s">
        <v>426</v>
      </c>
      <c r="B70" s="102"/>
      <c r="C70" s="102"/>
      <c r="D70" s="102">
        <v>0</v>
      </c>
      <c r="E70" s="102"/>
      <c r="F70" s="102"/>
      <c r="G70" s="102">
        <v>0</v>
      </c>
    </row>
    <row r="71" spans="1:7" ht="15">
      <c r="A71" s="192" t="s">
        <v>427</v>
      </c>
      <c r="B71" s="102"/>
      <c r="C71" s="102"/>
      <c r="D71" s="102">
        <v>0</v>
      </c>
      <c r="E71" s="102"/>
      <c r="F71" s="102"/>
      <c r="G71" s="102">
        <v>0</v>
      </c>
    </row>
    <row r="72" spans="1:7" ht="15">
      <c r="A72" s="192" t="s">
        <v>428</v>
      </c>
      <c r="B72" s="102"/>
      <c r="C72" s="102"/>
      <c r="D72" s="102">
        <v>0</v>
      </c>
      <c r="E72" s="102"/>
      <c r="F72" s="102"/>
      <c r="G72" s="102">
        <v>0</v>
      </c>
    </row>
    <row r="73" spans="1:7" ht="15">
      <c r="A73" s="192" t="s">
        <v>429</v>
      </c>
      <c r="B73" s="102"/>
      <c r="C73" s="102"/>
      <c r="D73" s="102">
        <v>0</v>
      </c>
      <c r="E73" s="102"/>
      <c r="F73" s="102"/>
      <c r="G73" s="102">
        <v>0</v>
      </c>
    </row>
    <row r="74" spans="1:7" ht="15">
      <c r="A74" s="192" t="s">
        <v>430</v>
      </c>
      <c r="B74" s="102"/>
      <c r="C74" s="102"/>
      <c r="D74" s="102">
        <v>0</v>
      </c>
      <c r="E74" s="102"/>
      <c r="F74" s="102"/>
      <c r="G74" s="102">
        <v>0</v>
      </c>
    </row>
    <row r="75" spans="1:7" ht="15">
      <c r="A75" s="192" t="s">
        <v>431</v>
      </c>
      <c r="B75" s="102"/>
      <c r="C75" s="102"/>
      <c r="D75" s="102">
        <v>0</v>
      </c>
      <c r="E75" s="102"/>
      <c r="F75" s="102"/>
      <c r="G75" s="102">
        <v>0</v>
      </c>
    </row>
    <row r="76" spans="1:7" ht="15">
      <c r="A76" s="192" t="s">
        <v>432</v>
      </c>
      <c r="B76" s="102"/>
      <c r="C76" s="102"/>
      <c r="D76" s="102">
        <v>0</v>
      </c>
      <c r="E76" s="102"/>
      <c r="F76" s="102"/>
      <c r="G76" s="102">
        <v>0</v>
      </c>
    </row>
    <row r="77" spans="1:7" ht="15">
      <c r="A77" s="199" t="s">
        <v>433</v>
      </c>
      <c r="B77" s="204"/>
      <c r="C77" s="204"/>
      <c r="D77" s="204">
        <v>0</v>
      </c>
      <c r="E77" s="204"/>
      <c r="F77" s="204"/>
      <c r="G77" s="204">
        <v>0</v>
      </c>
    </row>
    <row r="78" spans="1:7" ht="15">
      <c r="A78" s="192"/>
      <c r="B78" s="102"/>
      <c r="C78" s="102"/>
      <c r="D78" s="102"/>
      <c r="E78" s="102"/>
      <c r="F78" s="102"/>
      <c r="G78" s="102"/>
    </row>
    <row r="79" spans="1:7" ht="15">
      <c r="A79" s="190" t="s">
        <v>434</v>
      </c>
      <c r="B79" s="104">
        <v>16956762</v>
      </c>
      <c r="C79" s="104">
        <v>0</v>
      </c>
      <c r="D79" s="104">
        <v>16956762</v>
      </c>
      <c r="E79" s="104">
        <v>0</v>
      </c>
      <c r="F79" s="104">
        <v>0</v>
      </c>
      <c r="G79" s="104">
        <v>16956762</v>
      </c>
    </row>
    <row r="80" spans="1:7" ht="15">
      <c r="A80" s="192" t="s">
        <v>435</v>
      </c>
      <c r="B80" s="102"/>
      <c r="C80" s="102"/>
      <c r="D80" s="102">
        <v>0</v>
      </c>
      <c r="E80" s="102"/>
      <c r="F80" s="102"/>
      <c r="G80" s="102">
        <v>0</v>
      </c>
    </row>
    <row r="81" spans="1:7" ht="25.5">
      <c r="A81" s="192" t="s">
        <v>436</v>
      </c>
      <c r="B81" s="102">
        <v>16956762</v>
      </c>
      <c r="C81" s="102">
        <v>0</v>
      </c>
      <c r="D81" s="102">
        <v>16956762</v>
      </c>
      <c r="E81" s="102">
        <v>0</v>
      </c>
      <c r="F81" s="102">
        <v>0</v>
      </c>
      <c r="G81" s="102">
        <v>16956762</v>
      </c>
    </row>
    <row r="82" spans="1:7" ht="15">
      <c r="A82" s="192" t="s">
        <v>437</v>
      </c>
      <c r="B82" s="102"/>
      <c r="C82" s="102"/>
      <c r="D82" s="102">
        <v>0</v>
      </c>
      <c r="E82" s="102"/>
      <c r="F82" s="102"/>
      <c r="G82" s="102">
        <v>0</v>
      </c>
    </row>
    <row r="83" spans="1:7" ht="15">
      <c r="A83" s="192" t="s">
        <v>438</v>
      </c>
      <c r="B83" s="102"/>
      <c r="C83" s="102"/>
      <c r="D83" s="102">
        <v>0</v>
      </c>
      <c r="E83" s="102"/>
      <c r="F83" s="102"/>
      <c r="G83" s="102">
        <v>0</v>
      </c>
    </row>
    <row r="84" spans="1:7" ht="15">
      <c r="A84" s="192"/>
      <c r="B84" s="102"/>
      <c r="C84" s="102"/>
      <c r="D84" s="102"/>
      <c r="E84" s="102"/>
      <c r="F84" s="102"/>
      <c r="G84" s="102"/>
    </row>
    <row r="85" spans="1:7" ht="15">
      <c r="A85" s="190" t="s">
        <v>394</v>
      </c>
      <c r="B85" s="104">
        <v>34976450</v>
      </c>
      <c r="C85" s="104">
        <v>1278231.97</v>
      </c>
      <c r="D85" s="104">
        <v>36254681.97</v>
      </c>
      <c r="E85" s="104">
        <v>8580942.54</v>
      </c>
      <c r="F85" s="104">
        <v>8580942.54</v>
      </c>
      <c r="G85" s="104">
        <v>27673739.43</v>
      </c>
    </row>
    <row r="86" spans="1:7" ht="15.75" thickBot="1">
      <c r="A86" s="205"/>
      <c r="B86" s="109"/>
      <c r="C86" s="109"/>
      <c r="D86" s="109"/>
      <c r="E86" s="109"/>
      <c r="F86" s="109"/>
      <c r="G86" s="109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" right="0.7" top="0.75" bottom="0.75" header="0.3" footer="0.3"/>
  <pageSetup horizontalDpi="600" verticalDpi="600" orientation="portrait" paperSize="119" scale="65" r:id="rId1"/>
  <rowBreaks count="1" manualBreakCount="1">
    <brk id="6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SheetLayoutView="115" zoomScalePageLayoutView="0" workbookViewId="0" topLeftCell="A1">
      <selection activeCell="G19" sqref="G19"/>
    </sheetView>
  </sheetViews>
  <sheetFormatPr defaultColWidth="11.421875" defaultRowHeight="15"/>
  <cols>
    <col min="2" max="2" width="36.00390625" style="0" customWidth="1"/>
    <col min="3" max="4" width="14.421875" style="0" customWidth="1"/>
    <col min="5" max="5" width="13.140625" style="0" customWidth="1"/>
    <col min="6" max="6" width="14.7109375" style="0" customWidth="1"/>
    <col min="7" max="8" width="15.57421875" style="0" customWidth="1"/>
  </cols>
  <sheetData>
    <row r="1" spans="1:8" ht="15.75" thickBot="1">
      <c r="A1" s="206"/>
      <c r="B1" s="136"/>
      <c r="C1" s="136"/>
      <c r="D1" s="136"/>
      <c r="E1" s="136"/>
      <c r="F1" s="136"/>
      <c r="G1" s="136"/>
      <c r="H1" s="136"/>
    </row>
    <row r="2" spans="1:8" ht="15">
      <c r="A2" s="206"/>
      <c r="B2" s="137" t="s">
        <v>120</v>
      </c>
      <c r="C2" s="138"/>
      <c r="D2" s="138"/>
      <c r="E2" s="138"/>
      <c r="F2" s="138"/>
      <c r="G2" s="138"/>
      <c r="H2" s="171"/>
    </row>
    <row r="3" spans="1:8" ht="15">
      <c r="A3" s="206"/>
      <c r="B3" s="25" t="s">
        <v>313</v>
      </c>
      <c r="C3" s="26"/>
      <c r="D3" s="26"/>
      <c r="E3" s="26"/>
      <c r="F3" s="26"/>
      <c r="G3" s="26"/>
      <c r="H3" s="172"/>
    </row>
    <row r="4" spans="1:8" ht="15">
      <c r="A4" s="206"/>
      <c r="B4" s="25" t="s">
        <v>440</v>
      </c>
      <c r="C4" s="26"/>
      <c r="D4" s="26"/>
      <c r="E4" s="26"/>
      <c r="F4" s="26"/>
      <c r="G4" s="26"/>
      <c r="H4" s="172"/>
    </row>
    <row r="5" spans="1:8" ht="15">
      <c r="A5" s="206"/>
      <c r="B5" s="25" t="s">
        <v>441</v>
      </c>
      <c r="C5" s="26"/>
      <c r="D5" s="26"/>
      <c r="E5" s="26"/>
      <c r="F5" s="26"/>
      <c r="G5" s="26"/>
      <c r="H5" s="172"/>
    </row>
    <row r="6" spans="1:8" ht="15.75" thickBot="1">
      <c r="A6" s="206"/>
      <c r="B6" s="28" t="s">
        <v>1</v>
      </c>
      <c r="C6" s="29"/>
      <c r="D6" s="29"/>
      <c r="E6" s="29"/>
      <c r="F6" s="29"/>
      <c r="G6" s="29"/>
      <c r="H6" s="173"/>
    </row>
    <row r="7" spans="1:8" ht="15.75" thickBot="1">
      <c r="A7" s="206"/>
      <c r="B7" s="93" t="s">
        <v>2</v>
      </c>
      <c r="C7" s="141" t="s">
        <v>315</v>
      </c>
      <c r="D7" s="142"/>
      <c r="E7" s="142"/>
      <c r="F7" s="142"/>
      <c r="G7" s="143"/>
      <c r="H7" s="93" t="s">
        <v>316</v>
      </c>
    </row>
    <row r="8" spans="1:8" ht="39" thickBot="1">
      <c r="A8" s="206"/>
      <c r="B8" s="94"/>
      <c r="C8" s="209" t="s">
        <v>206</v>
      </c>
      <c r="D8" s="209" t="s">
        <v>317</v>
      </c>
      <c r="E8" s="209" t="s">
        <v>318</v>
      </c>
      <c r="F8" s="209" t="s">
        <v>442</v>
      </c>
      <c r="G8" s="209" t="s">
        <v>223</v>
      </c>
      <c r="H8" s="94"/>
    </row>
    <row r="9" spans="1:8" ht="15">
      <c r="A9" s="206"/>
      <c r="B9" s="212" t="s">
        <v>443</v>
      </c>
      <c r="C9" s="211">
        <f>C10</f>
        <v>13822225</v>
      </c>
      <c r="D9" s="207">
        <f>D10</f>
        <v>2769.06</v>
      </c>
      <c r="E9" s="207">
        <f>C9+D9</f>
        <v>13824994.06</v>
      </c>
      <c r="F9" s="207">
        <f>F10</f>
        <v>5460821.04</v>
      </c>
      <c r="G9" s="207">
        <f>G10</f>
        <v>5460821.04</v>
      </c>
      <c r="H9" s="207">
        <f>E9-G9</f>
        <v>8364173.0200000005</v>
      </c>
    </row>
    <row r="10" spans="1:8" ht="15">
      <c r="A10" s="206"/>
      <c r="B10" s="213" t="s">
        <v>444</v>
      </c>
      <c r="C10" s="210">
        <v>13822225</v>
      </c>
      <c r="D10" s="208">
        <v>2769.06</v>
      </c>
      <c r="E10" s="208">
        <f>C10+D10</f>
        <v>13824994.06</v>
      </c>
      <c r="F10" s="208">
        <v>5460821.04</v>
      </c>
      <c r="G10" s="208">
        <v>5460821.04</v>
      </c>
      <c r="H10" s="208">
        <f>E10-G10</f>
        <v>8364173.0200000005</v>
      </c>
    </row>
    <row r="11" spans="1:8" ht="15">
      <c r="A11" s="206"/>
      <c r="B11" s="213" t="s">
        <v>445</v>
      </c>
      <c r="C11" s="211"/>
      <c r="D11" s="207"/>
      <c r="E11" s="208">
        <v>0</v>
      </c>
      <c r="F11" s="207"/>
      <c r="G11" s="207"/>
      <c r="H11" s="208">
        <v>0</v>
      </c>
    </row>
    <row r="12" spans="1:8" ht="15">
      <c r="A12" s="206"/>
      <c r="B12" s="213" t="s">
        <v>446</v>
      </c>
      <c r="C12" s="210">
        <v>0</v>
      </c>
      <c r="D12" s="210">
        <v>0</v>
      </c>
      <c r="E12" s="210">
        <v>0</v>
      </c>
      <c r="F12" s="210">
        <v>0</v>
      </c>
      <c r="G12" s="210">
        <v>0</v>
      </c>
      <c r="H12" s="208">
        <v>0</v>
      </c>
    </row>
    <row r="13" spans="1:8" ht="15">
      <c r="A13" s="206"/>
      <c r="B13" s="213" t="s">
        <v>447</v>
      </c>
      <c r="C13" s="211"/>
      <c r="D13" s="207"/>
      <c r="E13" s="208">
        <v>0</v>
      </c>
      <c r="F13" s="207"/>
      <c r="G13" s="207"/>
      <c r="H13" s="208">
        <v>0</v>
      </c>
    </row>
    <row r="14" spans="1:8" ht="15">
      <c r="A14" s="206"/>
      <c r="B14" s="213" t="s">
        <v>448</v>
      </c>
      <c r="C14" s="211"/>
      <c r="D14" s="207"/>
      <c r="E14" s="208">
        <v>0</v>
      </c>
      <c r="F14" s="207"/>
      <c r="G14" s="207"/>
      <c r="H14" s="208">
        <v>0</v>
      </c>
    </row>
    <row r="15" spans="1:8" ht="15">
      <c r="A15" s="206"/>
      <c r="B15" s="213" t="s">
        <v>449</v>
      </c>
      <c r="C15" s="211"/>
      <c r="D15" s="207"/>
      <c r="E15" s="208">
        <v>0</v>
      </c>
      <c r="F15" s="207"/>
      <c r="G15" s="207"/>
      <c r="H15" s="208">
        <v>0</v>
      </c>
    </row>
    <row r="16" spans="1:8" ht="38.25">
      <c r="A16" s="206"/>
      <c r="B16" s="213" t="s">
        <v>450</v>
      </c>
      <c r="C16" s="210">
        <v>0</v>
      </c>
      <c r="D16" s="210">
        <v>0</v>
      </c>
      <c r="E16" s="210">
        <v>0</v>
      </c>
      <c r="F16" s="210">
        <v>0</v>
      </c>
      <c r="G16" s="210">
        <v>0</v>
      </c>
      <c r="H16" s="208">
        <v>0</v>
      </c>
    </row>
    <row r="17" spans="1:8" ht="15">
      <c r="A17" s="206"/>
      <c r="B17" s="213" t="s">
        <v>451</v>
      </c>
      <c r="C17" s="211"/>
      <c r="D17" s="207"/>
      <c r="E17" s="208">
        <v>0</v>
      </c>
      <c r="F17" s="207"/>
      <c r="G17" s="207"/>
      <c r="H17" s="208">
        <v>0</v>
      </c>
    </row>
    <row r="18" spans="1:8" ht="15">
      <c r="A18" s="206"/>
      <c r="B18" s="213" t="s">
        <v>452</v>
      </c>
      <c r="C18" s="211"/>
      <c r="D18" s="207"/>
      <c r="E18" s="208">
        <v>0</v>
      </c>
      <c r="F18" s="207"/>
      <c r="G18" s="207"/>
      <c r="H18" s="208">
        <v>0</v>
      </c>
    </row>
    <row r="19" spans="1:8" ht="15">
      <c r="A19" s="206"/>
      <c r="B19" s="213" t="s">
        <v>453</v>
      </c>
      <c r="C19" s="211"/>
      <c r="D19" s="207"/>
      <c r="E19" s="208">
        <v>0</v>
      </c>
      <c r="F19" s="207"/>
      <c r="G19" s="207"/>
      <c r="H19" s="208">
        <v>0</v>
      </c>
    </row>
    <row r="20" spans="1:8" ht="15">
      <c r="A20" s="221"/>
      <c r="B20" s="214"/>
      <c r="C20" s="216"/>
      <c r="D20" s="217"/>
      <c r="E20" s="217"/>
      <c r="F20" s="217"/>
      <c r="G20" s="217"/>
      <c r="H20" s="218"/>
    </row>
    <row r="21" spans="1:8" ht="15">
      <c r="A21" s="206"/>
      <c r="B21" s="212" t="s">
        <v>454</v>
      </c>
      <c r="C21" s="211">
        <v>0</v>
      </c>
      <c r="D21" s="211">
        <v>0</v>
      </c>
      <c r="E21" s="211">
        <v>0</v>
      </c>
      <c r="F21" s="211">
        <v>0</v>
      </c>
      <c r="G21" s="211">
        <v>0</v>
      </c>
      <c r="H21" s="207">
        <v>0</v>
      </c>
    </row>
    <row r="22" spans="1:8" ht="15">
      <c r="A22" s="206"/>
      <c r="B22" s="213" t="s">
        <v>444</v>
      </c>
      <c r="C22" s="211"/>
      <c r="D22" s="207"/>
      <c r="E22" s="208">
        <v>0</v>
      </c>
      <c r="F22" s="207"/>
      <c r="G22" s="207"/>
      <c r="H22" s="208">
        <v>0</v>
      </c>
    </row>
    <row r="23" spans="1:8" ht="15">
      <c r="A23" s="206"/>
      <c r="B23" s="213" t="s">
        <v>445</v>
      </c>
      <c r="C23" s="211"/>
      <c r="D23" s="207"/>
      <c r="E23" s="208">
        <v>0</v>
      </c>
      <c r="F23" s="207"/>
      <c r="G23" s="207"/>
      <c r="H23" s="208">
        <v>0</v>
      </c>
    </row>
    <row r="24" spans="1:8" ht="15">
      <c r="A24" s="206"/>
      <c r="B24" s="213" t="s">
        <v>446</v>
      </c>
      <c r="C24" s="210">
        <v>0</v>
      </c>
      <c r="D24" s="210">
        <v>0</v>
      </c>
      <c r="E24" s="210">
        <v>0</v>
      </c>
      <c r="F24" s="210">
        <v>0</v>
      </c>
      <c r="G24" s="210">
        <v>0</v>
      </c>
      <c r="H24" s="208">
        <v>0</v>
      </c>
    </row>
    <row r="25" spans="1:8" ht="15">
      <c r="A25" s="206"/>
      <c r="B25" s="213" t="s">
        <v>447</v>
      </c>
      <c r="C25" s="211"/>
      <c r="D25" s="207"/>
      <c r="E25" s="208">
        <v>0</v>
      </c>
      <c r="F25" s="207"/>
      <c r="G25" s="207"/>
      <c r="H25" s="208">
        <v>0</v>
      </c>
    </row>
    <row r="26" spans="1:8" ht="15">
      <c r="A26" s="206"/>
      <c r="B26" s="213" t="s">
        <v>448</v>
      </c>
      <c r="C26" s="211"/>
      <c r="D26" s="207"/>
      <c r="E26" s="208">
        <v>0</v>
      </c>
      <c r="F26" s="207"/>
      <c r="G26" s="207"/>
      <c r="H26" s="208">
        <v>0</v>
      </c>
    </row>
    <row r="27" spans="1:8" ht="15">
      <c r="A27" s="206"/>
      <c r="B27" s="213" t="s">
        <v>449</v>
      </c>
      <c r="C27" s="211"/>
      <c r="D27" s="207"/>
      <c r="E27" s="208">
        <v>0</v>
      </c>
      <c r="F27" s="207"/>
      <c r="G27" s="207"/>
      <c r="H27" s="208">
        <v>0</v>
      </c>
    </row>
    <row r="28" spans="1:8" ht="38.25">
      <c r="A28" s="206"/>
      <c r="B28" s="213" t="s">
        <v>450</v>
      </c>
      <c r="C28" s="210">
        <v>0</v>
      </c>
      <c r="D28" s="210">
        <v>0</v>
      </c>
      <c r="E28" s="210">
        <v>0</v>
      </c>
      <c r="F28" s="210">
        <v>0</v>
      </c>
      <c r="G28" s="210">
        <v>0</v>
      </c>
      <c r="H28" s="208">
        <v>0</v>
      </c>
    </row>
    <row r="29" spans="1:8" ht="15">
      <c r="A29" s="206"/>
      <c r="B29" s="213" t="s">
        <v>451</v>
      </c>
      <c r="C29" s="211"/>
      <c r="D29" s="207"/>
      <c r="E29" s="208">
        <v>0</v>
      </c>
      <c r="F29" s="207"/>
      <c r="G29" s="207"/>
      <c r="H29" s="208">
        <v>0</v>
      </c>
    </row>
    <row r="30" spans="1:8" ht="15">
      <c r="A30" s="206"/>
      <c r="B30" s="213" t="s">
        <v>452</v>
      </c>
      <c r="C30" s="211"/>
      <c r="D30" s="207"/>
      <c r="E30" s="208">
        <v>0</v>
      </c>
      <c r="F30" s="207"/>
      <c r="G30" s="207"/>
      <c r="H30" s="208">
        <v>0</v>
      </c>
    </row>
    <row r="31" spans="1:8" ht="15">
      <c r="A31" s="206"/>
      <c r="B31" s="213" t="s">
        <v>453</v>
      </c>
      <c r="C31" s="211"/>
      <c r="D31" s="207"/>
      <c r="E31" s="208">
        <v>0</v>
      </c>
      <c r="F31" s="207"/>
      <c r="G31" s="207"/>
      <c r="H31" s="208">
        <v>0</v>
      </c>
    </row>
    <row r="32" spans="1:8" ht="25.5">
      <c r="A32" s="206"/>
      <c r="B32" s="212" t="s">
        <v>455</v>
      </c>
      <c r="C32" s="211">
        <v>13822225</v>
      </c>
      <c r="D32" s="211">
        <v>7603.67</v>
      </c>
      <c r="E32" s="211">
        <v>13829828.67</v>
      </c>
      <c r="F32" s="211">
        <v>2546045.55</v>
      </c>
      <c r="G32" s="211">
        <v>2546045.55</v>
      </c>
      <c r="H32" s="211">
        <v>11283783.120000001</v>
      </c>
    </row>
    <row r="33" spans="1:8" ht="15.75" thickBot="1">
      <c r="A33" s="206"/>
      <c r="B33" s="215"/>
      <c r="C33" s="219"/>
      <c r="D33" s="220"/>
      <c r="E33" s="220"/>
      <c r="F33" s="220"/>
      <c r="G33" s="220"/>
      <c r="H33" s="22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horizontalDpi="600" verticalDpi="600" orientation="portrait" paperSize="11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Servicio social</cp:lastModifiedBy>
  <cp:lastPrinted>2020-08-06T16:35:19Z</cp:lastPrinted>
  <dcterms:created xsi:type="dcterms:W3CDTF">2016-10-11T18:36:49Z</dcterms:created>
  <dcterms:modified xsi:type="dcterms:W3CDTF">2020-08-06T16:35:56Z</dcterms:modified>
  <cp:category/>
  <cp:version/>
  <cp:contentType/>
  <cp:contentStatus/>
</cp:coreProperties>
</file>