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Respaldo Gerardo\Unidad D\Archivos_2024\Requerimientos 2024\33_Valid_Cuadros_Gráficas_TIE_12ago2024\"/>
    </mc:Choice>
  </mc:AlternateContent>
  <xr:revisionPtr revIDLastSave="0" documentId="13_ncr:1_{231FACEE-4F64-4A4F-90F5-E20965001C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7" r:id="rId3"/>
    <sheet name="Datos" sheetId="3" state="hidden" r:id="rId4"/>
  </sheets>
  <definedNames>
    <definedName name="_xlnm._FilterDatabase" localSheetId="1" hidden="1">Cuadro!$B$5:$E$239</definedName>
    <definedName name="_xlnm.Print_Area" localSheetId="2">Glosario!$B$1:$B$13</definedName>
    <definedName name="_xlnm.Print_Area" localSheetId="0">Gráfica!$A$1:$J$43</definedName>
    <definedName name="_xlnm.Print_Titles" localSheetId="1">Cuadro!$1:$5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5" i="3" l="1"/>
  <c r="B235" i="3"/>
  <c r="C235" i="3"/>
  <c r="A233" i="3" l="1"/>
  <c r="B233" i="3"/>
  <c r="C233" i="3"/>
  <c r="A234" i="3"/>
  <c r="B234" i="3"/>
  <c r="C234" i="3"/>
  <c r="A232" i="3"/>
  <c r="B232" i="3"/>
  <c r="C232" i="3"/>
  <c r="A231" i="3" l="1"/>
  <c r="B231" i="3"/>
  <c r="C231" i="3"/>
  <c r="A230" i="3"/>
  <c r="B230" i="3"/>
  <c r="C230" i="3"/>
  <c r="A229" i="3"/>
  <c r="B229" i="3"/>
  <c r="C229" i="3"/>
  <c r="A228" i="3"/>
  <c r="B228" i="3"/>
  <c r="C228" i="3"/>
  <c r="A227" i="3"/>
  <c r="B227" i="3"/>
  <c r="C227" i="3"/>
  <c r="A226" i="3" l="1"/>
  <c r="B226" i="3"/>
  <c r="C226" i="3"/>
  <c r="A3" i="3"/>
  <c r="B3" i="3"/>
  <c r="C3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225" i="3"/>
  <c r="B225" i="3"/>
  <c r="C225" i="3"/>
  <c r="A222" i="3"/>
  <c r="B222" i="3"/>
  <c r="C222" i="3"/>
  <c r="A223" i="3"/>
  <c r="B223" i="3"/>
  <c r="C223" i="3"/>
  <c r="A224" i="3"/>
  <c r="B224" i="3"/>
  <c r="C224" i="3"/>
  <c r="A212" i="3"/>
  <c r="B212" i="3"/>
  <c r="C212" i="3"/>
  <c r="A213" i="3"/>
  <c r="B213" i="3"/>
  <c r="C213" i="3"/>
  <c r="A214" i="3"/>
  <c r="B214" i="3"/>
  <c r="C214" i="3"/>
  <c r="A215" i="3"/>
  <c r="B215" i="3"/>
  <c r="C215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F3" i="3" l="1"/>
  <c r="H3" i="3"/>
  <c r="G3" i="3"/>
  <c r="E4" i="3"/>
  <c r="F4" i="3" l="1"/>
  <c r="G4" i="3"/>
  <c r="H4" i="3"/>
  <c r="E5" i="3"/>
  <c r="F5" i="3" l="1"/>
  <c r="G5" i="3"/>
  <c r="H5" i="3"/>
  <c r="E6" i="3"/>
  <c r="H6" i="3" l="1"/>
  <c r="F6" i="3"/>
  <c r="G6" i="3"/>
  <c r="E7" i="3"/>
  <c r="F7" i="3" l="1"/>
  <c r="G7" i="3"/>
  <c r="H7" i="3"/>
  <c r="E8" i="3"/>
  <c r="H8" i="3" l="1"/>
  <c r="F8" i="3"/>
  <c r="G8" i="3"/>
  <c r="E9" i="3"/>
  <c r="G9" i="3" l="1"/>
  <c r="H9" i="3"/>
  <c r="F9" i="3"/>
  <c r="E10" i="3"/>
  <c r="F10" i="3" l="1"/>
  <c r="G10" i="3"/>
  <c r="H10" i="3"/>
  <c r="E11" i="3"/>
  <c r="G11" i="3" l="1"/>
  <c r="F11" i="3"/>
  <c r="H11" i="3"/>
  <c r="E12" i="3"/>
  <c r="F12" i="3" l="1"/>
  <c r="G12" i="3"/>
  <c r="H12" i="3"/>
  <c r="E13" i="3"/>
  <c r="F13" i="3" l="1"/>
  <c r="G13" i="3"/>
  <c r="H13" i="3"/>
  <c r="E14" i="3"/>
  <c r="H14" i="3" l="1"/>
  <c r="F14" i="3"/>
  <c r="G14" i="3"/>
  <c r="E15" i="3"/>
  <c r="F15" i="3" l="1"/>
  <c r="G15" i="3"/>
  <c r="H15" i="3"/>
  <c r="E16" i="3"/>
  <c r="H16" i="3" l="1"/>
  <c r="F16" i="3"/>
  <c r="G16" i="3"/>
  <c r="E17" i="3"/>
  <c r="G17" i="3" l="1"/>
  <c r="H17" i="3"/>
  <c r="F17" i="3"/>
  <c r="E18" i="3"/>
  <c r="F18" i="3" l="1"/>
  <c r="G18" i="3"/>
  <c r="H18" i="3"/>
  <c r="E19" i="3"/>
  <c r="G19" i="3" l="1"/>
  <c r="F19" i="3"/>
  <c r="H19" i="3"/>
  <c r="E20" i="3"/>
  <c r="F20" i="3" l="1"/>
  <c r="G20" i="3"/>
  <c r="H20" i="3"/>
  <c r="E21" i="3"/>
  <c r="F21" i="3" l="1"/>
  <c r="G21" i="3"/>
  <c r="H21" i="3"/>
  <c r="E22" i="3"/>
  <c r="H22" i="3" l="1"/>
  <c r="F22" i="3"/>
  <c r="G22" i="3"/>
  <c r="E23" i="3"/>
  <c r="F23" i="3" l="1"/>
  <c r="G23" i="3"/>
  <c r="H23" i="3"/>
  <c r="E24" i="3"/>
  <c r="H24" i="3" l="1"/>
  <c r="F24" i="3"/>
  <c r="G24" i="3"/>
  <c r="E25" i="3"/>
  <c r="G25" i="3" l="1"/>
  <c r="H25" i="3"/>
  <c r="F25" i="3"/>
  <c r="E26" i="3"/>
  <c r="F26" i="3" l="1"/>
  <c r="G26" i="3"/>
  <c r="H26" i="3"/>
  <c r="E27" i="3"/>
  <c r="F27" i="3" l="1"/>
  <c r="G27" i="3"/>
  <c r="H27" i="3"/>
  <c r="E28" i="3"/>
  <c r="F28" i="3" l="1"/>
  <c r="G28" i="3"/>
  <c r="H28" i="3"/>
  <c r="E29" i="3"/>
  <c r="F29" i="3" l="1"/>
  <c r="G29" i="3"/>
  <c r="H29" i="3"/>
  <c r="E30" i="3"/>
  <c r="H30" i="3" l="1"/>
  <c r="F30" i="3"/>
  <c r="G30" i="3"/>
  <c r="E31" i="3"/>
  <c r="F31" i="3" l="1"/>
  <c r="G31" i="3"/>
  <c r="H31" i="3"/>
  <c r="E32" i="3"/>
  <c r="H32" i="3" l="1"/>
  <c r="F32" i="3"/>
  <c r="G32" i="3"/>
  <c r="E33" i="3"/>
  <c r="G33" i="3" l="1"/>
  <c r="H33" i="3"/>
  <c r="F33" i="3"/>
  <c r="E34" i="3"/>
  <c r="E35" i="3" l="1"/>
  <c r="E36" i="3" s="1"/>
  <c r="F34" i="3"/>
  <c r="G34" i="3"/>
  <c r="H34" i="3"/>
  <c r="F36" i="3" l="1"/>
  <c r="G36" i="3"/>
  <c r="H36" i="3"/>
  <c r="G35" i="3"/>
  <c r="F35" i="3"/>
  <c r="H35" i="3"/>
  <c r="E37" i="3"/>
  <c r="F37" i="3" l="1"/>
  <c r="G37" i="3"/>
  <c r="H37" i="3"/>
  <c r="E38" i="3"/>
  <c r="H38" i="3" l="1"/>
  <c r="F38" i="3"/>
  <c r="G38" i="3"/>
  <c r="E39" i="3"/>
  <c r="F39" i="3" l="1"/>
  <c r="G39" i="3"/>
  <c r="H39" i="3"/>
  <c r="E40" i="3"/>
  <c r="F40" i="3" l="1"/>
  <c r="G40" i="3"/>
  <c r="H40" i="3"/>
  <c r="E41" i="3"/>
  <c r="G41" i="3" l="1"/>
  <c r="H41" i="3"/>
  <c r="F41" i="3"/>
  <c r="E42" i="3"/>
  <c r="F42" i="3" l="1"/>
  <c r="G42" i="3"/>
  <c r="H42" i="3"/>
  <c r="E43" i="3"/>
  <c r="G43" i="3" l="1"/>
  <c r="F43" i="3"/>
  <c r="H43" i="3"/>
  <c r="E44" i="3"/>
  <c r="F44" i="3" l="1"/>
  <c r="G44" i="3"/>
  <c r="H44" i="3"/>
  <c r="E45" i="3"/>
  <c r="F45" i="3" l="1"/>
  <c r="G45" i="3"/>
  <c r="H45" i="3"/>
  <c r="E46" i="3"/>
  <c r="H46" i="3" l="1"/>
  <c r="F46" i="3"/>
  <c r="G46" i="3"/>
  <c r="E47" i="3"/>
  <c r="F47" i="3" l="1"/>
  <c r="G47" i="3"/>
  <c r="H47" i="3"/>
  <c r="E48" i="3"/>
  <c r="H48" i="3" l="1"/>
  <c r="F48" i="3"/>
  <c r="G48" i="3"/>
  <c r="E49" i="3"/>
  <c r="G49" i="3" l="1"/>
  <c r="H49" i="3"/>
  <c r="F49" i="3"/>
  <c r="E50" i="3"/>
  <c r="F50" i="3" l="1"/>
  <c r="G50" i="3"/>
  <c r="H50" i="3"/>
  <c r="E51" i="3"/>
  <c r="F51" i="3" l="1"/>
  <c r="G51" i="3"/>
  <c r="H51" i="3"/>
  <c r="E52" i="3"/>
  <c r="F52" i="3" l="1"/>
  <c r="G52" i="3"/>
  <c r="H52" i="3"/>
  <c r="E53" i="3"/>
  <c r="F53" i="3" l="1"/>
  <c r="G53" i="3"/>
  <c r="H53" i="3"/>
  <c r="E54" i="3"/>
  <c r="H54" i="3" l="1"/>
  <c r="F54" i="3"/>
  <c r="G54" i="3"/>
  <c r="E55" i="3"/>
  <c r="F55" i="3" l="1"/>
  <c r="G55" i="3"/>
  <c r="H55" i="3"/>
  <c r="E56" i="3"/>
  <c r="H56" i="3" l="1"/>
  <c r="F56" i="3"/>
  <c r="G56" i="3"/>
  <c r="E57" i="3"/>
  <c r="G57" i="3" l="1"/>
  <c r="H57" i="3"/>
  <c r="F57" i="3"/>
  <c r="E58" i="3"/>
  <c r="F58" i="3" l="1"/>
  <c r="G58" i="3"/>
  <c r="H58" i="3"/>
  <c r="E59" i="3"/>
  <c r="F59" i="3" l="1"/>
  <c r="G59" i="3"/>
  <c r="H59" i="3"/>
  <c r="E60" i="3"/>
  <c r="F60" i="3" l="1"/>
  <c r="G60" i="3"/>
  <c r="H60" i="3"/>
  <c r="E61" i="3"/>
  <c r="F61" i="3" l="1"/>
  <c r="G61" i="3"/>
  <c r="H61" i="3"/>
  <c r="E62" i="3"/>
  <c r="H62" i="3" l="1"/>
  <c r="F62" i="3"/>
  <c r="G62" i="3"/>
  <c r="E63" i="3"/>
  <c r="F63" i="3" l="1"/>
  <c r="G63" i="3"/>
  <c r="H63" i="3"/>
  <c r="E64" i="3"/>
  <c r="H64" i="3" l="1"/>
  <c r="F64" i="3"/>
  <c r="G64" i="3"/>
  <c r="E65" i="3"/>
  <c r="G65" i="3" l="1"/>
  <c r="H65" i="3"/>
  <c r="F65" i="3"/>
  <c r="E66" i="3"/>
  <c r="F66" i="3" l="1"/>
  <c r="G66" i="3"/>
  <c r="H66" i="3"/>
  <c r="E67" i="3"/>
  <c r="G67" i="3" l="1"/>
  <c r="F67" i="3"/>
  <c r="H67" i="3"/>
  <c r="E68" i="3"/>
  <c r="F68" i="3" l="1"/>
  <c r="G68" i="3"/>
  <c r="H68" i="3"/>
  <c r="E69" i="3"/>
  <c r="F69" i="3" l="1"/>
  <c r="G69" i="3"/>
  <c r="H69" i="3"/>
  <c r="E70" i="3"/>
  <c r="H70" i="3" l="1"/>
  <c r="F70" i="3"/>
  <c r="G70" i="3"/>
  <c r="E71" i="3"/>
  <c r="F71" i="3" l="1"/>
  <c r="G71" i="3"/>
  <c r="H71" i="3"/>
  <c r="E72" i="3"/>
  <c r="F72" i="3" l="1"/>
  <c r="H72" i="3"/>
  <c r="G72" i="3"/>
  <c r="E73" i="3"/>
  <c r="G73" i="3" l="1"/>
  <c r="H73" i="3"/>
  <c r="F73" i="3"/>
  <c r="E74" i="3"/>
  <c r="F74" i="3" l="1"/>
  <c r="G74" i="3"/>
  <c r="H74" i="3"/>
  <c r="E75" i="3"/>
  <c r="G75" i="3" l="1"/>
  <c r="F75" i="3"/>
  <c r="H75" i="3"/>
  <c r="E76" i="3"/>
  <c r="F76" i="3" l="1"/>
  <c r="G76" i="3"/>
  <c r="H76" i="3"/>
  <c r="E77" i="3"/>
  <c r="F77" i="3" l="1"/>
  <c r="G77" i="3"/>
  <c r="H77" i="3"/>
  <c r="E78" i="3"/>
  <c r="H78" i="3" l="1"/>
  <c r="F78" i="3"/>
  <c r="G78" i="3"/>
  <c r="E79" i="3"/>
  <c r="F79" i="3" l="1"/>
  <c r="G79" i="3"/>
  <c r="H79" i="3"/>
  <c r="E80" i="3"/>
  <c r="E81" i="3" s="1"/>
  <c r="E82" i="3" s="1"/>
  <c r="F82" i="3" l="1"/>
  <c r="E83" i="3"/>
  <c r="H82" i="3"/>
  <c r="G82" i="3"/>
  <c r="F81" i="3"/>
  <c r="H81" i="3"/>
  <c r="G81" i="3"/>
  <c r="F80" i="3"/>
  <c r="G80" i="3"/>
  <c r="H80" i="3"/>
  <c r="E84" i="3" l="1"/>
  <c r="F83" i="3"/>
  <c r="G83" i="3"/>
  <c r="H83" i="3"/>
  <c r="F84" i="3" l="1"/>
  <c r="G84" i="3"/>
  <c r="H84" i="3"/>
  <c r="E85" i="3"/>
  <c r="E86" i="3" l="1"/>
  <c r="G85" i="3"/>
  <c r="H85" i="3"/>
  <c r="F85" i="3"/>
  <c r="F86" i="3" l="1"/>
  <c r="H86" i="3"/>
  <c r="G86" i="3"/>
  <c r="E87" i="3"/>
  <c r="E88" i="3" l="1"/>
  <c r="G87" i="3"/>
  <c r="F87" i="3"/>
  <c r="H87" i="3"/>
  <c r="F88" i="3" l="1"/>
  <c r="G88" i="3"/>
  <c r="H88" i="3"/>
  <c r="E89" i="3"/>
  <c r="E90" i="3" l="1"/>
  <c r="G89" i="3"/>
  <c r="F89" i="3"/>
  <c r="H89" i="3"/>
  <c r="F90" i="3" l="1"/>
  <c r="G90" i="3"/>
  <c r="E91" i="3"/>
  <c r="H90" i="3"/>
  <c r="E92" i="3" l="1"/>
  <c r="H91" i="3"/>
  <c r="G91" i="3"/>
  <c r="F91" i="3"/>
  <c r="F92" i="3" l="1"/>
  <c r="G92" i="3"/>
  <c r="H92" i="3"/>
  <c r="E93" i="3"/>
  <c r="E94" i="3" l="1"/>
  <c r="G93" i="3"/>
  <c r="F93" i="3"/>
  <c r="H93" i="3"/>
  <c r="F94" i="3" l="1"/>
  <c r="H94" i="3"/>
  <c r="G94" i="3"/>
  <c r="E95" i="3"/>
  <c r="E96" i="3" l="1"/>
  <c r="F95" i="3"/>
  <c r="H95" i="3"/>
  <c r="G95" i="3"/>
  <c r="F96" i="3" l="1"/>
  <c r="G96" i="3"/>
  <c r="H96" i="3"/>
  <c r="E97" i="3"/>
  <c r="E98" i="3" l="1"/>
  <c r="F97" i="3"/>
  <c r="H97" i="3"/>
  <c r="G97" i="3"/>
  <c r="F98" i="3" l="1"/>
  <c r="H98" i="3"/>
  <c r="E99" i="3"/>
  <c r="G98" i="3"/>
  <c r="E100" i="3" l="1"/>
  <c r="G99" i="3"/>
  <c r="H99" i="3"/>
  <c r="F99" i="3"/>
  <c r="F100" i="3" l="1"/>
  <c r="G100" i="3"/>
  <c r="H100" i="3"/>
  <c r="E101" i="3"/>
  <c r="E102" i="3" l="1"/>
  <c r="F101" i="3"/>
  <c r="H101" i="3"/>
  <c r="G101" i="3"/>
  <c r="F102" i="3" l="1"/>
  <c r="G102" i="3"/>
  <c r="H102" i="3"/>
  <c r="E103" i="3"/>
  <c r="E104" i="3" l="1"/>
  <c r="G103" i="3"/>
  <c r="F103" i="3"/>
  <c r="H103" i="3"/>
  <c r="F104" i="3" l="1"/>
  <c r="G104" i="3"/>
  <c r="H104" i="3"/>
  <c r="E105" i="3"/>
  <c r="E106" i="3" l="1"/>
  <c r="F105" i="3"/>
  <c r="H105" i="3"/>
  <c r="G105" i="3"/>
  <c r="F106" i="3" l="1"/>
  <c r="G106" i="3"/>
  <c r="H106" i="3"/>
  <c r="E107" i="3"/>
  <c r="E108" i="3" l="1"/>
  <c r="F107" i="3"/>
  <c r="H107" i="3"/>
  <c r="G107" i="3"/>
  <c r="F108" i="3" l="1"/>
  <c r="G108" i="3"/>
  <c r="H108" i="3"/>
  <c r="E109" i="3"/>
  <c r="E110" i="3" l="1"/>
  <c r="H109" i="3"/>
  <c r="F109" i="3"/>
  <c r="G109" i="3"/>
  <c r="F110" i="3" l="1"/>
  <c r="G110" i="3"/>
  <c r="H110" i="3"/>
  <c r="E111" i="3"/>
  <c r="E112" i="3" l="1"/>
  <c r="G111" i="3"/>
  <c r="F111" i="3"/>
  <c r="H111" i="3"/>
  <c r="F112" i="3" l="1"/>
  <c r="H112" i="3"/>
  <c r="E113" i="3"/>
  <c r="G112" i="3"/>
  <c r="E114" i="3" l="1"/>
  <c r="G113" i="3"/>
  <c r="H113" i="3"/>
  <c r="F113" i="3"/>
  <c r="F114" i="3" l="1"/>
  <c r="G114" i="3"/>
  <c r="H114" i="3"/>
  <c r="E115" i="3"/>
  <c r="E116" i="3" l="1"/>
  <c r="G115" i="3"/>
  <c r="F115" i="3"/>
  <c r="H115" i="3"/>
  <c r="F116" i="3" l="1"/>
  <c r="E117" i="3"/>
  <c r="G116" i="3"/>
  <c r="H116" i="3"/>
  <c r="E118" i="3" l="1"/>
  <c r="G117" i="3"/>
  <c r="F117" i="3"/>
  <c r="H117" i="3"/>
  <c r="F118" i="3" l="1"/>
  <c r="G118" i="3"/>
  <c r="E119" i="3"/>
  <c r="H118" i="3"/>
  <c r="E120" i="3" l="1"/>
  <c r="G119" i="3"/>
  <c r="F119" i="3"/>
  <c r="H119" i="3"/>
  <c r="F120" i="3" l="1"/>
  <c r="H120" i="3"/>
  <c r="E121" i="3"/>
  <c r="G120" i="3"/>
  <c r="E122" i="3" l="1"/>
  <c r="H121" i="3"/>
  <c r="G121" i="3"/>
  <c r="F121" i="3"/>
  <c r="F122" i="3" l="1"/>
  <c r="H122" i="3"/>
  <c r="G122" i="3"/>
  <c r="E123" i="3"/>
  <c r="E124" i="3" l="1"/>
  <c r="G123" i="3"/>
  <c r="H123" i="3"/>
  <c r="F123" i="3"/>
  <c r="F124" i="3" l="1"/>
  <c r="H124" i="3"/>
  <c r="E125" i="3"/>
  <c r="G124" i="3"/>
  <c r="E126" i="3" l="1"/>
  <c r="F125" i="3"/>
  <c r="G125" i="3"/>
  <c r="H125" i="3"/>
  <c r="F126" i="3" l="1"/>
  <c r="H126" i="3"/>
  <c r="G126" i="3"/>
  <c r="E127" i="3"/>
  <c r="E128" i="3" l="1"/>
  <c r="F127" i="3"/>
  <c r="G127" i="3"/>
  <c r="H127" i="3"/>
  <c r="F128" i="3" l="1"/>
  <c r="H128" i="3"/>
  <c r="E129" i="3"/>
  <c r="G128" i="3"/>
  <c r="E130" i="3" l="1"/>
  <c r="G129" i="3"/>
  <c r="F129" i="3"/>
  <c r="H129" i="3"/>
  <c r="F130" i="3" l="1"/>
  <c r="G130" i="3"/>
  <c r="E131" i="3"/>
  <c r="H130" i="3"/>
  <c r="E132" i="3" l="1"/>
  <c r="G131" i="3"/>
  <c r="F131" i="3"/>
  <c r="H131" i="3"/>
  <c r="F132" i="3" l="1"/>
  <c r="G132" i="3"/>
  <c r="E133" i="3"/>
  <c r="H132" i="3"/>
  <c r="E134" i="3" l="1"/>
  <c r="F133" i="3"/>
  <c r="H133" i="3"/>
  <c r="G133" i="3"/>
  <c r="F134" i="3" l="1"/>
  <c r="G134" i="3"/>
  <c r="E135" i="3"/>
  <c r="H134" i="3"/>
  <c r="E136" i="3" l="1"/>
  <c r="F135" i="3"/>
  <c r="G135" i="3"/>
  <c r="H135" i="3"/>
  <c r="F136" i="3" l="1"/>
  <c r="H136" i="3"/>
  <c r="E137" i="3"/>
  <c r="G136" i="3"/>
  <c r="E138" i="3" l="1"/>
  <c r="G137" i="3"/>
  <c r="H137" i="3"/>
  <c r="F137" i="3"/>
  <c r="F138" i="3" l="1"/>
  <c r="G138" i="3"/>
  <c r="E139" i="3"/>
  <c r="H138" i="3"/>
  <c r="E140" i="3" l="1"/>
  <c r="G139" i="3"/>
  <c r="F139" i="3"/>
  <c r="H139" i="3"/>
  <c r="F140" i="3" l="1"/>
  <c r="H140" i="3"/>
  <c r="E141" i="3"/>
  <c r="G140" i="3"/>
  <c r="E142" i="3" l="1"/>
  <c r="F141" i="3"/>
  <c r="G141" i="3"/>
  <c r="H141" i="3"/>
  <c r="F142" i="3" l="1"/>
  <c r="H142" i="3"/>
  <c r="G142" i="3"/>
  <c r="E143" i="3"/>
  <c r="E144" i="3" l="1"/>
  <c r="F143" i="3"/>
  <c r="H143" i="3"/>
  <c r="G143" i="3"/>
  <c r="F144" i="3" l="1"/>
  <c r="G144" i="3"/>
  <c r="H144" i="3"/>
  <c r="E145" i="3"/>
  <c r="E146" i="3" l="1"/>
  <c r="G145" i="3"/>
  <c r="F145" i="3"/>
  <c r="H145" i="3"/>
  <c r="F146" i="3" l="1"/>
  <c r="H146" i="3"/>
  <c r="G146" i="3"/>
  <c r="E147" i="3"/>
  <c r="E148" i="3" l="1"/>
  <c r="G147" i="3"/>
  <c r="F147" i="3"/>
  <c r="H147" i="3"/>
  <c r="F148" i="3" l="1"/>
  <c r="G148" i="3"/>
  <c r="H148" i="3"/>
  <c r="E149" i="3"/>
  <c r="E150" i="3" l="1"/>
  <c r="G149" i="3"/>
  <c r="F149" i="3"/>
  <c r="H149" i="3"/>
  <c r="F150" i="3" l="1"/>
  <c r="E151" i="3"/>
  <c r="G150" i="3"/>
  <c r="H150" i="3"/>
  <c r="E152" i="3" l="1"/>
  <c r="F151" i="3"/>
  <c r="G151" i="3"/>
  <c r="H151" i="3"/>
  <c r="F152" i="3" l="1"/>
  <c r="G152" i="3"/>
  <c r="H152" i="3"/>
  <c r="E153" i="3"/>
  <c r="E154" i="3" l="1"/>
  <c r="G153" i="3"/>
  <c r="F153" i="3"/>
  <c r="H153" i="3"/>
  <c r="F154" i="3" l="1"/>
  <c r="H154" i="3"/>
  <c r="E155" i="3"/>
  <c r="G154" i="3"/>
  <c r="E156" i="3" l="1"/>
  <c r="H155" i="3"/>
  <c r="G155" i="3"/>
  <c r="F155" i="3"/>
  <c r="F156" i="3" l="1"/>
  <c r="G156" i="3"/>
  <c r="H156" i="3"/>
  <c r="E157" i="3"/>
  <c r="E158" i="3" l="1"/>
  <c r="G157" i="3"/>
  <c r="F157" i="3"/>
  <c r="H157" i="3"/>
  <c r="F158" i="3" l="1"/>
  <c r="G158" i="3"/>
  <c r="H158" i="3"/>
  <c r="E159" i="3"/>
  <c r="E160" i="3" l="1"/>
  <c r="H159" i="3"/>
  <c r="G159" i="3"/>
  <c r="F159" i="3"/>
  <c r="G160" i="3" l="1"/>
  <c r="H160" i="3"/>
  <c r="F160" i="3"/>
  <c r="E161" i="3"/>
  <c r="E162" i="3" l="1"/>
  <c r="H161" i="3"/>
  <c r="G161" i="3"/>
  <c r="F161" i="3"/>
  <c r="G162" i="3" l="1"/>
  <c r="F162" i="3"/>
  <c r="E163" i="3"/>
  <c r="H162" i="3"/>
  <c r="E164" i="3" l="1"/>
  <c r="F163" i="3"/>
  <c r="H163" i="3"/>
  <c r="G163" i="3"/>
  <c r="F164" i="3" l="1"/>
  <c r="H164" i="3"/>
  <c r="E165" i="3"/>
  <c r="G164" i="3"/>
  <c r="E166" i="3" l="1"/>
  <c r="G165" i="3"/>
  <c r="H165" i="3"/>
  <c r="F165" i="3"/>
  <c r="F166" i="3" l="1"/>
  <c r="H166" i="3"/>
  <c r="G166" i="3"/>
  <c r="E167" i="3"/>
  <c r="E168" i="3" l="1"/>
  <c r="F167" i="3"/>
  <c r="H167" i="3"/>
  <c r="G167" i="3"/>
  <c r="E169" i="3" l="1"/>
  <c r="F168" i="3"/>
  <c r="G168" i="3"/>
  <c r="H168" i="3"/>
  <c r="H169" i="3" l="1"/>
  <c r="G169" i="3"/>
  <c r="E170" i="3"/>
  <c r="F169" i="3"/>
  <c r="H170" i="3" l="1"/>
  <c r="F170" i="3"/>
  <c r="E171" i="3"/>
  <c r="G170" i="3"/>
  <c r="G171" i="3" l="1"/>
  <c r="E172" i="3"/>
  <c r="F171" i="3"/>
  <c r="H171" i="3"/>
  <c r="H172" i="3" l="1"/>
  <c r="E173" i="3"/>
  <c r="F172" i="3"/>
  <c r="G172" i="3"/>
  <c r="G173" i="3" l="1"/>
  <c r="E174" i="3"/>
  <c r="H173" i="3"/>
  <c r="F173" i="3"/>
  <c r="H174" i="3" l="1"/>
  <c r="E175" i="3"/>
  <c r="F174" i="3"/>
  <c r="G174" i="3"/>
  <c r="E176" i="3" l="1"/>
  <c r="G175" i="3"/>
  <c r="H175" i="3"/>
  <c r="F175" i="3"/>
  <c r="H176" i="3" l="1"/>
  <c r="F176" i="3"/>
  <c r="E177" i="3"/>
  <c r="G176" i="3"/>
  <c r="H177" i="3" l="1"/>
  <c r="G177" i="3"/>
  <c r="E178" i="3"/>
  <c r="F177" i="3"/>
  <c r="H178" i="3" l="1"/>
  <c r="E179" i="3"/>
  <c r="F178" i="3"/>
  <c r="G178" i="3"/>
  <c r="G179" i="3" l="1"/>
  <c r="H179" i="3"/>
  <c r="F179" i="3"/>
  <c r="E180" i="3"/>
  <c r="E181" i="3" l="1"/>
  <c r="H180" i="3"/>
  <c r="G180" i="3"/>
  <c r="F180" i="3"/>
  <c r="G181" i="3" l="1"/>
  <c r="H181" i="3"/>
  <c r="E182" i="3"/>
  <c r="F181" i="3"/>
  <c r="G182" i="3" l="1"/>
  <c r="H182" i="3"/>
  <c r="F182" i="3"/>
  <c r="E183" i="3"/>
  <c r="G183" i="3" l="1"/>
  <c r="H183" i="3"/>
  <c r="E184" i="3"/>
  <c r="F183" i="3"/>
  <c r="F184" i="3" l="1"/>
  <c r="H184" i="3"/>
  <c r="E185" i="3"/>
  <c r="G184" i="3"/>
  <c r="E186" i="3" l="1"/>
  <c r="H185" i="3"/>
  <c r="F185" i="3"/>
  <c r="G185" i="3"/>
  <c r="H186" i="3" l="1"/>
  <c r="G186" i="3"/>
  <c r="E187" i="3"/>
  <c r="F186" i="3"/>
  <c r="F187" i="3" l="1"/>
  <c r="E188" i="3"/>
  <c r="G187" i="3"/>
  <c r="H187" i="3"/>
  <c r="G188" i="3" l="1"/>
  <c r="H188" i="3"/>
  <c r="F188" i="3"/>
  <c r="E189" i="3"/>
  <c r="E190" i="3" l="1"/>
  <c r="F189" i="3"/>
  <c r="G189" i="3"/>
  <c r="H189" i="3"/>
  <c r="G190" i="3" l="1"/>
  <c r="F190" i="3"/>
  <c r="H190" i="3"/>
  <c r="E191" i="3"/>
  <c r="G191" i="3" l="1"/>
  <c r="F191" i="3"/>
  <c r="E192" i="3"/>
  <c r="H191" i="3"/>
  <c r="H192" i="3" l="1"/>
  <c r="F192" i="3"/>
  <c r="G192" i="3"/>
  <c r="E193" i="3"/>
  <c r="G193" i="3" l="1"/>
  <c r="H193" i="3"/>
  <c r="E194" i="3"/>
  <c r="F193" i="3"/>
  <c r="E195" i="3" l="1"/>
  <c r="F194" i="3"/>
  <c r="H194" i="3"/>
  <c r="G194" i="3"/>
  <c r="F195" i="3" l="1"/>
  <c r="E196" i="3"/>
  <c r="G195" i="3"/>
  <c r="H195" i="3"/>
  <c r="H196" i="3" l="1"/>
  <c r="E197" i="3"/>
  <c r="F196" i="3"/>
  <c r="G196" i="3"/>
  <c r="E198" i="3" l="1"/>
  <c r="H197" i="3"/>
  <c r="F197" i="3"/>
  <c r="G197" i="3"/>
  <c r="E199" i="3" l="1"/>
  <c r="F198" i="3"/>
  <c r="H198" i="3"/>
  <c r="G198" i="3"/>
  <c r="E200" i="3" l="1"/>
  <c r="H199" i="3"/>
  <c r="F199" i="3"/>
  <c r="G199" i="3"/>
  <c r="F200" i="3" l="1"/>
  <c r="G200" i="3"/>
  <c r="H200" i="3"/>
  <c r="E201" i="3"/>
  <c r="H201" i="3" l="1"/>
  <c r="F201" i="3"/>
  <c r="E202" i="3"/>
  <c r="G201" i="3"/>
  <c r="G202" i="3" l="1"/>
  <c r="F202" i="3"/>
  <c r="E203" i="3"/>
  <c r="H202" i="3"/>
  <c r="E204" i="3" l="1"/>
  <c r="G203" i="3"/>
  <c r="H203" i="3"/>
  <c r="F203" i="3"/>
  <c r="H204" i="3" l="1"/>
  <c r="G204" i="3"/>
  <c r="E205" i="3"/>
  <c r="F204" i="3"/>
  <c r="E206" i="3" l="1"/>
  <c r="G205" i="3"/>
  <c r="F205" i="3"/>
  <c r="H205" i="3"/>
  <c r="H206" i="3" l="1"/>
  <c r="F206" i="3"/>
  <c r="G206" i="3"/>
  <c r="E207" i="3"/>
  <c r="E208" i="3" l="1"/>
  <c r="F207" i="3"/>
  <c r="H207" i="3"/>
  <c r="G207" i="3"/>
  <c r="F208" i="3" l="1"/>
  <c r="E209" i="3"/>
  <c r="G208" i="3"/>
  <c r="H208" i="3"/>
  <c r="E210" i="3" l="1"/>
  <c r="G209" i="3"/>
  <c r="H209" i="3"/>
  <c r="F209" i="3"/>
  <c r="G210" i="3" l="1"/>
  <c r="H210" i="3"/>
  <c r="F210" i="3"/>
  <c r="E211" i="3"/>
  <c r="E212" i="3" l="1"/>
  <c r="G211" i="3"/>
  <c r="F211" i="3"/>
  <c r="H211" i="3"/>
  <c r="H212" i="3" l="1"/>
  <c r="G212" i="3"/>
  <c r="F212" i="3"/>
  <c r="E213" i="3"/>
  <c r="E214" i="3" l="1"/>
  <c r="G213" i="3"/>
  <c r="H213" i="3"/>
  <c r="F213" i="3"/>
  <c r="F214" i="3" l="1"/>
  <c r="E215" i="3"/>
  <c r="G214" i="3"/>
  <c r="H214" i="3"/>
  <c r="E216" i="3" l="1"/>
  <c r="F215" i="3"/>
  <c r="G215" i="3"/>
  <c r="H215" i="3"/>
  <c r="G216" i="3" l="1"/>
  <c r="F216" i="3"/>
  <c r="E217" i="3"/>
  <c r="H216" i="3"/>
  <c r="F217" i="3" l="1"/>
  <c r="H217" i="3"/>
  <c r="E218" i="3"/>
  <c r="G217" i="3"/>
  <c r="F218" i="3" l="1"/>
  <c r="H218" i="3"/>
  <c r="G218" i="3"/>
  <c r="E219" i="3"/>
  <c r="F219" i="3" l="1"/>
  <c r="H219" i="3"/>
  <c r="E220" i="3"/>
  <c r="G219" i="3"/>
  <c r="E221" i="3" l="1"/>
  <c r="H220" i="3"/>
  <c r="F220" i="3"/>
  <c r="G220" i="3"/>
  <c r="E222" i="3" l="1"/>
  <c r="F221" i="3"/>
  <c r="G221" i="3"/>
  <c r="H221" i="3"/>
  <c r="F222" i="3" l="1"/>
  <c r="E223" i="3"/>
  <c r="G222" i="3"/>
  <c r="H222" i="3"/>
  <c r="F223" i="3" l="1"/>
  <c r="H223" i="3"/>
  <c r="E224" i="3"/>
  <c r="G223" i="3"/>
  <c r="G224" i="3" l="1"/>
  <c r="H224" i="3"/>
  <c r="E225" i="3"/>
  <c r="F224" i="3"/>
  <c r="H225" i="3" l="1"/>
  <c r="G225" i="3"/>
  <c r="F225" i="3"/>
</calcChain>
</file>

<file path=xl/sharedStrings.xml><?xml version="1.0" encoding="utf-8"?>
<sst xmlns="http://schemas.openxmlformats.org/spreadsheetml/2006/main" count="282" uniqueCount="48">
  <si>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</si>
  <si>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</si>
  <si>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</si>
  <si>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</si>
  <si>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</si>
  <si>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</si>
  <si>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</si>
  <si>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</si>
  <si>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</si>
  <si>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https://www.inegi.org.mx/programas/enoe/15ymas/default.html</t>
  </si>
  <si>
    <t>EUM</t>
  </si>
  <si>
    <t>Campeche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</si>
  <si>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</si>
  <si>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</si>
  <si>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</si>
  <si>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</si>
  <si>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</si>
  <si>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</si>
  <si>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</si>
  <si>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</si>
  <si>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</si>
  <si>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</si>
  <si>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</si>
  <si>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</si>
  <si>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</si>
  <si>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Notas:</t>
  </si>
  <si>
    <t xml:space="preserve">            INEGI.Encuesta Nacional de Ocupación y Empleo. </t>
  </si>
  <si>
    <t>Tasa de ocupación mensual de los EUM y de Campeche</t>
  </si>
  <si>
    <t>1/ Estimaciones por modelo estadístico lineal mixto, para las entidades, a partir de la Encuesta Telefónica de Ocupación y Empleo (ETOE).</t>
  </si>
  <si>
    <t xml:space="preserve">Fuente: INEGI. Encuesta Nacional de Ocupación y Empleo (ENOE) / Encuesta Telefónica de Ocupación y Empleo (ETOE)/Encuesta Nacional </t>
  </si>
  <si>
    <t xml:space="preserve">             INEGI.Encuesta Nacional de Ocupación y Empleo. </t>
  </si>
  <si>
    <t xml:space="preserve"> de Ocupación y Empleo (Nueva edición) (ENOE-N).</t>
  </si>
  <si>
    <t>Tasa de ocupación</t>
  </si>
  <si>
    <t>La tasa de ocupación es la relación porcentual que resulta de dividir la población de 15 años y más que trabaja en alguna actividad económica, con respecto al total de la población de 15 años y más de edad. La Población ocupada, son las personas de 15 y más años de edad que en la semana de referencia se encuentra trabajando, ya sea por cuenta propia o ajena.</t>
  </si>
  <si>
    <t>https://www.inegi.org.mx/sistemas/bie/?idserPadre=10100035002501700055</t>
  </si>
  <si>
    <t>Fecha de actualización:</t>
  </si>
  <si>
    <t>ND</t>
  </si>
  <si>
    <t xml:space="preserve">P/ Cifras preliminares a partir de 2005/01. </t>
  </si>
  <si>
    <t>Ene P/</t>
  </si>
  <si>
    <t>Serie mensual 2005 a 2024</t>
  </si>
  <si>
    <t xml:space="preserve">Abr </t>
  </si>
  <si>
    <t xml:space="preserve">May </t>
  </si>
  <si>
    <t xml:space="preserve">Jun </t>
  </si>
  <si>
    <t>Abr P/</t>
  </si>
  <si>
    <t>May P/</t>
  </si>
  <si>
    <t xml:space="preserve">La información hasta marzo de 2020 proviene de la Encuesta Nacional de Ocupación y Empleo (ENOE), de abril a junio de 2020 corresponde a la Encuesta Telefónica de Ocupación y Empleo (ETOE) y a partir de julio de 2020 a diciembre 2022  la información se genera con la Encuesta Nacional de Ocupación y Empleo (Nueva edición) (ENOE(N)).  La información proporcionada a partir de enero de 2021 y de enero de 2009 a diciembre de 2020, se construye con base en las estimaciones poblacionales generadas por el  Marco Muestreo del INEGI. La información de enero de 2005 a diciembre de 2008 toma en cuenta la estimación de población con  base en las proyecciones demográficas de CONAPO, creadas en 2013.
</t>
  </si>
  <si>
    <t xml:space="preserve">La información hasta marzo de 2020 proviene de la Encuesta Nacional de Ocupación y Empleo (ENOE), de abril a junio de 2020 corresponde a la Encuesta Telefónica de Ocupación y Empleo (ETOE) y a partir de julio de 2020 la información se genera con la Encuesta Nacional de Ocupación y Empleo (Nueva edición) (ENOE(N)).  La información proporcionada a partir de enero de 2021 y de enero de 2009 a diciembre de 2020, se construye con base en las estimaciones poblacionales generadas por el  Marco Muestreo del INEGI. La información de enero de 2005 a diciembre de 2008 toma en cuenta la estimación de población con  base en las proyecciones demográficas de CONAPO, creadas en 2013.
</t>
  </si>
  <si>
    <t>08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</si>
</sst>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9"/>
      <color rgb="FF000000"/>
      <name val="Courier New"/>
      <family val="3"/>
    </font>
    <font>
      <u/>
      <sz val="10"/>
      <color theme="1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49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165" fontId="14" fillId="0" borderId="0" xfId="0" applyNumberFormat="1" applyFont="1" applyAlignment="1">
      <alignment horizontal="center" wrapText="1"/>
    </xf>
    <xf numFmtId="0" fontId="15" fillId="0" borderId="0" xfId="5"/>
    <xf numFmtId="1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readingOrder="1"/>
    </xf>
    <xf numFmtId="0" fontId="19" fillId="0" borderId="0" xfId="0" applyFont="1" applyAlignment="1">
      <alignment vertical="center"/>
    </xf>
    <xf numFmtId="0" fontId="9" fillId="0" borderId="0" xfId="3"/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21" fillId="0" borderId="0" xfId="0" applyFont="1" applyAlignment="1">
      <alignment horizontal="left" indent="1"/>
    </xf>
    <xf numFmtId="165" fontId="6" fillId="0" borderId="3" xfId="0" applyNumberFormat="1" applyFont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left" vertical="center" wrapText="1"/>
    </xf>
    <xf numFmtId="0" fontId="14" fillId="0" borderId="0" xfId="0" applyFont="1"/>
    <xf numFmtId="0" fontId="10" fillId="0" borderId="0" xfId="0" applyFont="1"/>
    <xf numFmtId="0" fontId="22" fillId="0" borderId="0" xfId="2" applyFont="1"/>
    <xf numFmtId="0" fontId="22" fillId="0" borderId="0" xfId="4" applyFont="1" applyAlignment="1" applyProtection="1"/>
    <xf numFmtId="0" fontId="23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0" fontId="24" fillId="3" borderId="5" xfId="3" applyFont="1" applyFill="1" applyBorder="1" applyAlignment="1">
      <alignment horizontal="center"/>
    </xf>
    <xf numFmtId="0" fontId="24" fillId="3" borderId="6" xfId="3" applyFont="1" applyFill="1" applyBorder="1" applyAlignment="1">
      <alignment horizontal="center"/>
    </xf>
    <xf numFmtId="0" fontId="24" fillId="3" borderId="7" xfId="3" applyFont="1" applyFill="1" applyBorder="1" applyAlignment="1">
      <alignment horizontal="center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1B92DB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EUM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numFmt formatCode="0.0;\-0.0;;@" sourceLinked="0"/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Datos!$F$3:$F$14</c:f>
              <c:strCache>
                <c:ptCount val="12"/>
                <c:pt idx="0">
                  <c:v>Jul-2023</c:v>
                </c:pt>
                <c:pt idx="1">
                  <c:v>Ago-2023</c:v>
                </c:pt>
                <c:pt idx="2">
                  <c:v>Sep-2023</c:v>
                </c:pt>
                <c:pt idx="3">
                  <c:v>Oct-2023</c:v>
                </c:pt>
                <c:pt idx="4">
                  <c:v>Nov-2023</c:v>
                </c:pt>
                <c:pt idx="5">
                  <c:v>Dic-2023</c:v>
                </c:pt>
                <c:pt idx="6">
                  <c:v>Ene-2024</c:v>
                </c:pt>
                <c:pt idx="7">
                  <c:v>Feb-2024</c:v>
                </c:pt>
                <c:pt idx="8">
                  <c:v>Mar-2024</c:v>
                </c:pt>
                <c:pt idx="9">
                  <c:v>Abr-2024</c:v>
                </c:pt>
                <c:pt idx="10">
                  <c:v>May-2024</c:v>
                </c:pt>
                <c:pt idx="11">
                  <c:v>Jun-2024</c:v>
                </c:pt>
              </c:strCache>
            </c:strRef>
          </c:cat>
          <c:val>
            <c:numRef>
              <c:f>Datos!$G$3:$G$14</c:f>
              <c:numCache>
                <c:formatCode>0.0</c:formatCode>
                <c:ptCount val="12"/>
                <c:pt idx="0">
                  <c:v>96.870130200668001</c:v>
                </c:pt>
                <c:pt idx="1">
                  <c:v>97.044654014260004</c:v>
                </c:pt>
                <c:pt idx="2">
                  <c:v>97.122578909026004</c:v>
                </c:pt>
                <c:pt idx="3">
                  <c:v>97.254003853688999</c:v>
                </c:pt>
                <c:pt idx="4">
                  <c:v>97.287291706800005</c:v>
                </c:pt>
                <c:pt idx="5">
                  <c:v>97.386240214107005</c:v>
                </c:pt>
                <c:pt idx="6">
                  <c:v>97.146975980449994</c:v>
                </c:pt>
                <c:pt idx="7">
                  <c:v>97.545997400554995</c:v>
                </c:pt>
                <c:pt idx="8">
                  <c:v>97.717932919554997</c:v>
                </c:pt>
                <c:pt idx="9">
                  <c:v>97.389263160558002</c:v>
                </c:pt>
                <c:pt idx="10">
                  <c:v>97.378224569077005</c:v>
                </c:pt>
                <c:pt idx="11">
                  <c:v>97.224975876819997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ser>
          <c:idx val="2"/>
          <c:order val="1"/>
          <c:tx>
            <c:strRef>
              <c:f>Datos!$H$2</c:f>
              <c:strCache>
                <c:ptCount val="1"/>
                <c:pt idx="0">
                  <c:v>Campeche</c:v>
                </c:pt>
              </c:strCache>
            </c:strRef>
          </c:tx>
          <c:spPr>
            <a:ln w="28575" cap="rnd">
              <a:solidFill>
                <a:srgbClr val="63B7E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rgbClr val="63B7EC"/>
                </a:solidFill>
              </a:ln>
              <a:effectLst/>
            </c:spPr>
          </c:marker>
          <c:dLbls>
            <c:numFmt formatCode="0.0;\-0.0;;@" sourceLinked="0"/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B92DB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Datos!$F$3:$F$14</c:f>
              <c:strCache>
                <c:ptCount val="12"/>
                <c:pt idx="0">
                  <c:v>Jul-2023</c:v>
                </c:pt>
                <c:pt idx="1">
                  <c:v>Ago-2023</c:v>
                </c:pt>
                <c:pt idx="2">
                  <c:v>Sep-2023</c:v>
                </c:pt>
                <c:pt idx="3">
                  <c:v>Oct-2023</c:v>
                </c:pt>
                <c:pt idx="4">
                  <c:v>Nov-2023</c:v>
                </c:pt>
                <c:pt idx="5">
                  <c:v>Dic-2023</c:v>
                </c:pt>
                <c:pt idx="6">
                  <c:v>Ene-2024</c:v>
                </c:pt>
                <c:pt idx="7">
                  <c:v>Feb-2024</c:v>
                </c:pt>
                <c:pt idx="8">
                  <c:v>Mar-2024</c:v>
                </c:pt>
                <c:pt idx="9">
                  <c:v>Abr-2024</c:v>
                </c:pt>
                <c:pt idx="10">
                  <c:v>May-2024</c:v>
                </c:pt>
                <c:pt idx="11">
                  <c:v>Jun-2024</c:v>
                </c:pt>
              </c:strCache>
            </c:strRef>
          </c:cat>
          <c:val>
            <c:numRef>
              <c:f>Datos!$H$3:$H$14</c:f>
              <c:numCache>
                <c:formatCode>0.0</c:formatCode>
                <c:ptCount val="12"/>
                <c:pt idx="0">
                  <c:v>98.612899999999996</c:v>
                </c:pt>
                <c:pt idx="1">
                  <c:v>98.162400000000005</c:v>
                </c:pt>
                <c:pt idx="2">
                  <c:v>97.979799999999997</c:v>
                </c:pt>
                <c:pt idx="3">
                  <c:v>98.040599999999998</c:v>
                </c:pt>
                <c:pt idx="4">
                  <c:v>98.288200000000003</c:v>
                </c:pt>
                <c:pt idx="5">
                  <c:v>98.525499999999994</c:v>
                </c:pt>
                <c:pt idx="6">
                  <c:v>97.832499999999996</c:v>
                </c:pt>
                <c:pt idx="7">
                  <c:v>98.820300000000003</c:v>
                </c:pt>
                <c:pt idx="8">
                  <c:v>98.790400000000005</c:v>
                </c:pt>
                <c:pt idx="9">
                  <c:v>97.698999999999998</c:v>
                </c:pt>
                <c:pt idx="10">
                  <c:v>98.325199999999995</c:v>
                </c:pt>
                <c:pt idx="11">
                  <c:v>97.9285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22" min="1" page="12" val="22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B0BF5-58C4-48BA-BBDB-ED86CA389203}" name="Tabla1" displayName="Tabla1" ref="B5:E239" totalsRowShown="0" headerRowDxfId="8" dataDxfId="6" headerRowBorderDxfId="7" tableBorderDxfId="5" totalsRowBorderDxfId="4" headerRowCellStyle="Normal 3 2">
  <autoFilter ref="B5:E239" xr:uid="{4BEB0BF5-58C4-48BA-BBDB-ED86CA389203}"/>
  <tableColumns count="4">
    <tableColumn id="1" xr3:uid="{3A0F97A5-5015-4418-ACAC-054F85368327}" name="Año" dataDxfId="3"/>
    <tableColumn id="2" xr3:uid="{4FFD0F07-B078-42C6-BFA0-737AE0618202}" name="Mes" dataDxfId="2"/>
    <tableColumn id="3" xr3:uid="{4758EB5A-D20D-41A5-90C6-470D953051B9}" name="EUM" dataDxfId="1"/>
    <tableColumn id="4" xr3:uid="{71E66D27-9AE8-4E23-BA68-6ECCB2385FF3}" name="Campech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sistemas/bie/?idserPadre=10100035002501700055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sistemas/bie/?idserPadre=1010003500250170005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programas/enoe/15ymas/default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5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1" customWidth="1"/>
    <col min="12" max="12" width="1.7109375" style="11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21" t="s">
        <v>5</v>
      </c>
    </row>
    <row r="2" spans="1:12" s="6" customFormat="1" ht="15" customHeight="1" x14ac:dyDescent="0.3">
      <c r="B2" s="7" t="s">
        <v>27</v>
      </c>
      <c r="C2" s="8"/>
      <c r="D2" s="8"/>
      <c r="J2" s="22" t="s">
        <v>8</v>
      </c>
      <c r="K2" s="12"/>
      <c r="L2" s="12"/>
    </row>
    <row r="3" spans="1:12" s="6" customFormat="1" ht="15" customHeight="1" x14ac:dyDescent="0.3">
      <c r="B3" s="10" t="s">
        <v>39</v>
      </c>
      <c r="C3" s="9"/>
      <c r="D3" s="9"/>
      <c r="K3" s="12"/>
      <c r="L3" s="12"/>
    </row>
    <row r="4" spans="1:12" s="6" customFormat="1" ht="6" customHeight="1" x14ac:dyDescent="0.3">
      <c r="B4" s="10"/>
      <c r="C4" s="9"/>
      <c r="D4" s="9"/>
      <c r="K4" s="12"/>
      <c r="L4" s="12"/>
    </row>
    <row r="5" spans="1:12" ht="15" customHeight="1" x14ac:dyDescent="0.25">
      <c r="K5" s="11" t="s">
        <v>0</v>
      </c>
      <c r="L5" s="11">
        <v>9</v>
      </c>
    </row>
    <row r="6" spans="1:12" ht="15" customHeight="1" x14ac:dyDescent="0.25"/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2" ht="15" customHeight="1" x14ac:dyDescent="0.25"/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x14ac:dyDescent="0.25"/>
    <row r="24" spans="2:12" ht="12" customHeight="1" x14ac:dyDescent="0.25">
      <c r="B24" s="17"/>
      <c r="C24" s="17"/>
      <c r="D24" s="17"/>
      <c r="E24" s="17"/>
      <c r="F24" s="17"/>
      <c r="G24" s="17"/>
      <c r="H24" s="17"/>
      <c r="I24" s="17"/>
      <c r="J24" s="17"/>
    </row>
    <row r="25" spans="2:12" ht="12" customHeight="1" x14ac:dyDescent="0.25">
      <c r="B25" s="37" t="s">
        <v>25</v>
      </c>
      <c r="C25" s="13"/>
      <c r="D25" s="13"/>
      <c r="E25" s="13"/>
      <c r="K25"/>
      <c r="L25"/>
    </row>
    <row r="26" spans="2:12" ht="32.25" customHeight="1" x14ac:dyDescent="0.25">
      <c r="B26" s="47" t="s">
        <v>46</v>
      </c>
      <c r="C26" s="47"/>
      <c r="D26" s="47"/>
      <c r="E26" s="47"/>
      <c r="F26" s="47"/>
      <c r="G26" s="47"/>
      <c r="H26" s="47"/>
      <c r="I26" s="47"/>
      <c r="J26" s="47"/>
      <c r="K26"/>
      <c r="L26"/>
    </row>
    <row r="27" spans="2:12" ht="32.25" customHeight="1" x14ac:dyDescent="0.25">
      <c r="B27" s="47"/>
      <c r="C27" s="47"/>
      <c r="D27" s="47"/>
      <c r="E27" s="47"/>
      <c r="F27" s="47"/>
      <c r="G27" s="47"/>
      <c r="H27" s="47"/>
      <c r="I27" s="47"/>
      <c r="J27" s="47"/>
      <c r="K27"/>
      <c r="L27"/>
    </row>
    <row r="28" spans="2:12" ht="12" customHeight="1" x14ac:dyDescent="0.25">
      <c r="B28" s="39" t="s">
        <v>28</v>
      </c>
      <c r="C28" s="39"/>
      <c r="D28" s="39"/>
      <c r="E28" s="39"/>
      <c r="K28"/>
      <c r="L28"/>
    </row>
    <row r="29" spans="2:12" ht="12" customHeight="1" x14ac:dyDescent="0.25">
      <c r="B29" s="38" t="s">
        <v>37</v>
      </c>
      <c r="C29" s="38"/>
      <c r="D29" s="38"/>
      <c r="E29" s="38"/>
      <c r="K29"/>
      <c r="L29"/>
    </row>
    <row r="30" spans="2:12" ht="12" customHeight="1" x14ac:dyDescent="0.25">
      <c r="B30" s="38" t="s">
        <v>29</v>
      </c>
      <c r="C30" s="36"/>
      <c r="D30" s="36"/>
      <c r="E30" s="36"/>
    </row>
    <row r="31" spans="2:12" ht="12" customHeight="1" x14ac:dyDescent="0.25">
      <c r="B31" s="35" t="s">
        <v>31</v>
      </c>
      <c r="C31" s="36"/>
      <c r="D31" s="36"/>
      <c r="E31" s="36"/>
    </row>
    <row r="32" spans="2:12" ht="12" customHeight="1" x14ac:dyDescent="0.25">
      <c r="B32" s="38" t="s">
        <v>30</v>
      </c>
      <c r="C32" s="38"/>
      <c r="D32" s="38"/>
      <c r="E32" s="38"/>
    </row>
    <row r="33" spans="2:5" ht="12" customHeight="1" x14ac:dyDescent="0.3">
      <c r="B33" s="40" t="s">
        <v>34</v>
      </c>
      <c r="C33" s="6"/>
      <c r="D33" s="6"/>
      <c r="E33" s="6"/>
    </row>
    <row r="34" spans="2:5" ht="12" customHeight="1" x14ac:dyDescent="0.3">
      <c r="B34" s="38" t="s">
        <v>35</v>
      </c>
      <c r="C34" s="38" t="s">
        <v>47</v>
      </c>
      <c r="D34" s="6"/>
      <c r="E34" s="6"/>
    </row>
    <row r="35" spans="2:5" ht="15" customHeight="1" x14ac:dyDescent="0.25"/>
  </sheetData>
  <mergeCells count="1">
    <mergeCell ref="B26:J27"/>
  </mergeCells>
  <dataValidations disablePrompts="1" count="1">
    <dataValidation type="whole" allowBlank="1" showInputMessage="1" showErrorMessage="1" sqref="L5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3" r:id="rId1" xr:uid="{C07C5283-243B-4DCB-8C48-3BFCAA8A7A8A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250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5" width="35.7109375" style="6" customWidth="1"/>
    <col min="6" max="6" width="2.7109375" customWidth="1"/>
    <col min="7" max="7" width="0" hidden="1" customWidth="1"/>
    <col min="8" max="16384" width="11.42578125" hidden="1"/>
  </cols>
  <sheetData>
    <row r="1" spans="2:5" ht="15" customHeight="1" x14ac:dyDescent="0.3">
      <c r="E1" s="20" t="s">
        <v>6</v>
      </c>
    </row>
    <row r="2" spans="2:5" ht="15" customHeight="1" x14ac:dyDescent="0.25">
      <c r="B2" s="7" t="s">
        <v>27</v>
      </c>
      <c r="C2" s="16"/>
      <c r="D2" s="8"/>
      <c r="E2" s="8"/>
    </row>
    <row r="3" spans="2:5" ht="15" customHeight="1" x14ac:dyDescent="0.25">
      <c r="B3" s="10" t="s">
        <v>39</v>
      </c>
      <c r="C3" s="18"/>
      <c r="D3" s="9"/>
      <c r="E3" s="9"/>
    </row>
    <row r="4" spans="2:5" ht="6" customHeight="1" x14ac:dyDescent="0.25">
      <c r="B4" s="9"/>
      <c r="C4" s="9"/>
      <c r="D4" s="9"/>
      <c r="E4" s="9"/>
    </row>
    <row r="5" spans="2:5" ht="15" customHeight="1" x14ac:dyDescent="0.3">
      <c r="B5" s="44" t="s">
        <v>3</v>
      </c>
      <c r="C5" s="45" t="s">
        <v>12</v>
      </c>
      <c r="D5" s="45" t="s">
        <v>10</v>
      </c>
      <c r="E5" s="46" t="s">
        <v>11</v>
      </c>
    </row>
    <row r="6" spans="2:5" ht="15.95" customHeight="1" x14ac:dyDescent="0.3">
      <c r="B6" s="43">
        <v>2005</v>
      </c>
      <c r="C6" s="26" t="s">
        <v>38</v>
      </c>
      <c r="D6" s="26">
        <v>96.048002131999993</v>
      </c>
      <c r="E6" s="26">
        <v>97.136473289096998</v>
      </c>
    </row>
    <row r="7" spans="2:5" ht="15.95" customHeight="1" x14ac:dyDescent="0.3">
      <c r="B7" s="43">
        <v>2005</v>
      </c>
      <c r="C7" s="26" t="s">
        <v>14</v>
      </c>
      <c r="D7" s="26">
        <v>96.226697563311006</v>
      </c>
      <c r="E7" s="26">
        <v>97.521899675830994</v>
      </c>
    </row>
    <row r="8" spans="2:5" ht="15.95" customHeight="1" x14ac:dyDescent="0.3">
      <c r="B8" s="43">
        <v>2005</v>
      </c>
      <c r="C8" s="26" t="s">
        <v>15</v>
      </c>
      <c r="D8" s="26">
        <v>96.372924626317996</v>
      </c>
      <c r="E8" s="26">
        <v>97.864765531594998</v>
      </c>
    </row>
    <row r="9" spans="2:5" ht="15.95" customHeight="1" x14ac:dyDescent="0.3">
      <c r="B9" s="43">
        <v>2005</v>
      </c>
      <c r="C9" s="26" t="s">
        <v>16</v>
      </c>
      <c r="D9" s="26">
        <v>96.636587716891995</v>
      </c>
      <c r="E9" s="26">
        <v>96.847939340343999</v>
      </c>
    </row>
    <row r="10" spans="2:5" ht="15.95" customHeight="1" x14ac:dyDescent="0.3">
      <c r="B10" s="43">
        <v>2005</v>
      </c>
      <c r="C10" s="26" t="s">
        <v>17</v>
      </c>
      <c r="D10" s="26">
        <v>96.696307350650997</v>
      </c>
      <c r="E10" s="26">
        <v>97.238383876178005</v>
      </c>
    </row>
    <row r="11" spans="2:5" ht="15.95" customHeight="1" x14ac:dyDescent="0.3">
      <c r="B11" s="43">
        <v>2005</v>
      </c>
      <c r="C11" s="26" t="s">
        <v>18</v>
      </c>
      <c r="D11" s="26">
        <v>96.517843501689995</v>
      </c>
      <c r="E11" s="26">
        <v>97.374166282773004</v>
      </c>
    </row>
    <row r="12" spans="2:5" ht="15.95" customHeight="1" x14ac:dyDescent="0.3">
      <c r="B12" s="43">
        <v>2005</v>
      </c>
      <c r="C12" s="26" t="s">
        <v>19</v>
      </c>
      <c r="D12" s="26">
        <v>96.076637304293996</v>
      </c>
      <c r="E12" s="26">
        <v>97.137258622019004</v>
      </c>
    </row>
    <row r="13" spans="2:5" ht="15.95" customHeight="1" x14ac:dyDescent="0.3">
      <c r="B13" s="43">
        <v>2005</v>
      </c>
      <c r="C13" s="26" t="s">
        <v>20</v>
      </c>
      <c r="D13" s="26">
        <v>96.329920254244996</v>
      </c>
      <c r="E13" s="26">
        <v>96.460450797481997</v>
      </c>
    </row>
    <row r="14" spans="2:5" ht="15.95" customHeight="1" x14ac:dyDescent="0.3">
      <c r="B14" s="43">
        <v>2005</v>
      </c>
      <c r="C14" s="26" t="s">
        <v>21</v>
      </c>
      <c r="D14" s="26">
        <v>96.421574003401005</v>
      </c>
      <c r="E14" s="26">
        <v>98.148623599546994</v>
      </c>
    </row>
    <row r="15" spans="2:5" ht="15.95" customHeight="1" x14ac:dyDescent="0.3">
      <c r="B15" s="43">
        <v>2005</v>
      </c>
      <c r="C15" s="26" t="s">
        <v>22</v>
      </c>
      <c r="D15" s="26">
        <v>96.614004612005999</v>
      </c>
      <c r="E15" s="26">
        <v>98.105299735119999</v>
      </c>
    </row>
    <row r="16" spans="2:5" ht="15.95" customHeight="1" x14ac:dyDescent="0.3">
      <c r="B16" s="43">
        <v>2005</v>
      </c>
      <c r="C16" s="26" t="s">
        <v>23</v>
      </c>
      <c r="D16" s="26">
        <v>97.060184713576007</v>
      </c>
      <c r="E16" s="26">
        <v>98.504145835873999</v>
      </c>
    </row>
    <row r="17" spans="2:5" ht="15.95" customHeight="1" x14ac:dyDescent="0.3">
      <c r="B17" s="43">
        <v>2006</v>
      </c>
      <c r="C17" s="26" t="s">
        <v>24</v>
      </c>
      <c r="D17" s="26">
        <v>97.229989412578007</v>
      </c>
      <c r="E17" s="26">
        <v>97.860830591172004</v>
      </c>
    </row>
    <row r="18" spans="2:5" ht="15.95" customHeight="1" x14ac:dyDescent="0.3">
      <c r="B18" s="43">
        <v>2006</v>
      </c>
      <c r="C18" s="26" t="s">
        <v>13</v>
      </c>
      <c r="D18" s="26">
        <v>96.522131245023999</v>
      </c>
      <c r="E18" s="26">
        <v>97.190488514245999</v>
      </c>
    </row>
    <row r="19" spans="2:5" ht="15.95" customHeight="1" x14ac:dyDescent="0.3">
      <c r="B19" s="43">
        <v>2006</v>
      </c>
      <c r="C19" s="26" t="s">
        <v>14</v>
      </c>
      <c r="D19" s="26">
        <v>96.254771636111002</v>
      </c>
      <c r="E19" s="26">
        <v>98.532601916166996</v>
      </c>
    </row>
    <row r="20" spans="2:5" ht="15.95" customHeight="1" x14ac:dyDescent="0.3">
      <c r="B20" s="43">
        <v>2006</v>
      </c>
      <c r="C20" s="26" t="s">
        <v>15</v>
      </c>
      <c r="D20" s="26">
        <v>96.688179719863996</v>
      </c>
      <c r="E20" s="26">
        <v>97.95407662913</v>
      </c>
    </row>
    <row r="21" spans="2:5" ht="15.95" customHeight="1" x14ac:dyDescent="0.3">
      <c r="B21" s="43">
        <v>2006</v>
      </c>
      <c r="C21" s="26" t="s">
        <v>16</v>
      </c>
      <c r="D21" s="26">
        <v>96.804982068864007</v>
      </c>
      <c r="E21" s="26">
        <v>97.712108713457994</v>
      </c>
    </row>
    <row r="22" spans="2:5" ht="15.95" customHeight="1" x14ac:dyDescent="0.3">
      <c r="B22" s="43">
        <v>2006</v>
      </c>
      <c r="C22" s="26" t="s">
        <v>17</v>
      </c>
      <c r="D22" s="26">
        <v>97.160738787653997</v>
      </c>
      <c r="E22" s="26">
        <v>98.848804141753007</v>
      </c>
    </row>
    <row r="23" spans="2:5" ht="15.95" customHeight="1" x14ac:dyDescent="0.3">
      <c r="B23" s="43">
        <v>2006</v>
      </c>
      <c r="C23" s="26" t="s">
        <v>18</v>
      </c>
      <c r="D23" s="26">
        <v>96.741166617125998</v>
      </c>
      <c r="E23" s="26">
        <v>97.664796753998999</v>
      </c>
    </row>
    <row r="24" spans="2:5" ht="15.95" customHeight="1" x14ac:dyDescent="0.3">
      <c r="B24" s="43">
        <v>2006</v>
      </c>
      <c r="C24" s="26" t="s">
        <v>19</v>
      </c>
      <c r="D24" s="26">
        <v>95.992581553753993</v>
      </c>
      <c r="E24" s="26">
        <v>96.508984167042001</v>
      </c>
    </row>
    <row r="25" spans="2:5" ht="15.95" customHeight="1" x14ac:dyDescent="0.3">
      <c r="B25" s="43">
        <v>2006</v>
      </c>
      <c r="C25" s="26" t="s">
        <v>20</v>
      </c>
      <c r="D25" s="26">
        <v>96.127939570731996</v>
      </c>
      <c r="E25" s="26">
        <v>97.773273191013004</v>
      </c>
    </row>
    <row r="26" spans="2:5" ht="15.95" customHeight="1" x14ac:dyDescent="0.3">
      <c r="B26" s="43">
        <v>2006</v>
      </c>
      <c r="C26" s="26" t="s">
        <v>21</v>
      </c>
      <c r="D26" s="26">
        <v>96.004204331975998</v>
      </c>
      <c r="E26" s="26">
        <v>97.050287339708007</v>
      </c>
    </row>
    <row r="27" spans="2:5" ht="15.95" customHeight="1" x14ac:dyDescent="0.3">
      <c r="B27" s="43">
        <v>2006</v>
      </c>
      <c r="C27" s="26" t="s">
        <v>22</v>
      </c>
      <c r="D27" s="26">
        <v>96.182016447677995</v>
      </c>
      <c r="E27" s="26">
        <v>97.681984291651005</v>
      </c>
    </row>
    <row r="28" spans="2:5" ht="15.95" customHeight="1" x14ac:dyDescent="0.3">
      <c r="B28" s="43">
        <v>2006</v>
      </c>
      <c r="C28" s="26" t="s">
        <v>23</v>
      </c>
      <c r="D28" s="26">
        <v>96.497104791438005</v>
      </c>
      <c r="E28" s="26">
        <v>98.342870562897005</v>
      </c>
    </row>
    <row r="29" spans="2:5" ht="15.95" customHeight="1" x14ac:dyDescent="0.3">
      <c r="B29" s="43">
        <v>2006</v>
      </c>
      <c r="C29" s="26" t="s">
        <v>24</v>
      </c>
      <c r="D29" s="26">
        <v>96.683343006715006</v>
      </c>
      <c r="E29" s="26">
        <v>98.397555020612998</v>
      </c>
    </row>
    <row r="30" spans="2:5" ht="15.95" customHeight="1" x14ac:dyDescent="0.3">
      <c r="B30" s="43">
        <v>2007</v>
      </c>
      <c r="C30" s="26" t="s">
        <v>13</v>
      </c>
      <c r="D30" s="26">
        <v>95.953250133604001</v>
      </c>
      <c r="E30" s="26">
        <v>97.524726949569995</v>
      </c>
    </row>
    <row r="31" spans="2:5" ht="15.95" customHeight="1" x14ac:dyDescent="0.3">
      <c r="B31" s="43">
        <v>2007</v>
      </c>
      <c r="C31" s="26" t="s">
        <v>14</v>
      </c>
      <c r="D31" s="26">
        <v>95.948329240049006</v>
      </c>
      <c r="E31" s="26">
        <v>97.455606951459998</v>
      </c>
    </row>
    <row r="32" spans="2:5" ht="15.95" customHeight="1" x14ac:dyDescent="0.3">
      <c r="B32" s="43">
        <v>2007</v>
      </c>
      <c r="C32" s="26" t="s">
        <v>15</v>
      </c>
      <c r="D32" s="26">
        <v>96.273239788181002</v>
      </c>
      <c r="E32" s="26">
        <v>97.001374065034994</v>
      </c>
    </row>
    <row r="33" spans="2:5" ht="15.95" customHeight="1" x14ac:dyDescent="0.3">
      <c r="B33" s="43">
        <v>2007</v>
      </c>
      <c r="C33" s="26" t="s">
        <v>16</v>
      </c>
      <c r="D33" s="26">
        <v>96.486991811745995</v>
      </c>
      <c r="E33" s="26">
        <v>98.371128421001004</v>
      </c>
    </row>
    <row r="34" spans="2:5" ht="15.95" customHeight="1" x14ac:dyDescent="0.3">
      <c r="B34" s="43">
        <v>2007</v>
      </c>
      <c r="C34" s="26" t="s">
        <v>17</v>
      </c>
      <c r="D34" s="26">
        <v>96.849143257324002</v>
      </c>
      <c r="E34" s="26">
        <v>98.428988570973004</v>
      </c>
    </row>
    <row r="35" spans="2:5" ht="15.95" customHeight="1" x14ac:dyDescent="0.3">
      <c r="B35" s="43">
        <v>2007</v>
      </c>
      <c r="C35" s="26" t="s">
        <v>18</v>
      </c>
      <c r="D35" s="26">
        <v>96.718006665999994</v>
      </c>
      <c r="E35" s="26">
        <v>98.963400693959997</v>
      </c>
    </row>
    <row r="36" spans="2:5" ht="15.95" customHeight="1" x14ac:dyDescent="0.3">
      <c r="B36" s="43">
        <v>2007</v>
      </c>
      <c r="C36" s="26" t="s">
        <v>19</v>
      </c>
      <c r="D36" s="26">
        <v>96.209931441991003</v>
      </c>
      <c r="E36" s="26">
        <v>97.637981979353</v>
      </c>
    </row>
    <row r="37" spans="2:5" ht="15.95" customHeight="1" x14ac:dyDescent="0.3">
      <c r="B37" s="43">
        <v>2007</v>
      </c>
      <c r="C37" s="26" t="s">
        <v>20</v>
      </c>
      <c r="D37" s="26">
        <v>96.168964795863999</v>
      </c>
      <c r="E37" s="26">
        <v>97.756479171514002</v>
      </c>
    </row>
    <row r="38" spans="2:5" ht="15.95" customHeight="1" x14ac:dyDescent="0.3">
      <c r="B38" s="43">
        <v>2007</v>
      </c>
      <c r="C38" s="26" t="s">
        <v>21</v>
      </c>
      <c r="D38" s="26">
        <v>96.238304528895995</v>
      </c>
      <c r="E38" s="26">
        <v>98.144773161583004</v>
      </c>
    </row>
    <row r="39" spans="2:5" ht="15.95" customHeight="1" x14ac:dyDescent="0.3">
      <c r="B39" s="43">
        <v>2007</v>
      </c>
      <c r="C39" s="26" t="s">
        <v>22</v>
      </c>
      <c r="D39" s="26">
        <v>96.228875311040994</v>
      </c>
      <c r="E39" s="26">
        <v>97.030543926730999</v>
      </c>
    </row>
    <row r="40" spans="2:5" ht="15.95" customHeight="1" x14ac:dyDescent="0.3">
      <c r="B40" s="43">
        <v>2007</v>
      </c>
      <c r="C40" s="26" t="s">
        <v>23</v>
      </c>
      <c r="D40" s="26">
        <v>96.645974674814994</v>
      </c>
      <c r="E40" s="26">
        <v>98.225069433236001</v>
      </c>
    </row>
    <row r="41" spans="2:5" ht="15.95" customHeight="1" x14ac:dyDescent="0.3">
      <c r="B41" s="43">
        <v>2007</v>
      </c>
      <c r="C41" s="26" t="s">
        <v>24</v>
      </c>
      <c r="D41" s="26">
        <v>96.893863131377003</v>
      </c>
      <c r="E41" s="26">
        <v>98.549612244434002</v>
      </c>
    </row>
    <row r="42" spans="2:5" ht="15.95" customHeight="1" x14ac:dyDescent="0.3">
      <c r="B42" s="43">
        <v>2008</v>
      </c>
      <c r="C42" s="26" t="s">
        <v>13</v>
      </c>
      <c r="D42" s="26">
        <v>95.882938145007998</v>
      </c>
      <c r="E42" s="26">
        <v>97.595357774281993</v>
      </c>
    </row>
    <row r="43" spans="2:5" ht="15.95" customHeight="1" x14ac:dyDescent="0.3">
      <c r="B43" s="43">
        <v>2008</v>
      </c>
      <c r="C43" s="26" t="s">
        <v>14</v>
      </c>
      <c r="D43" s="26">
        <v>96.111406718606005</v>
      </c>
      <c r="E43" s="26">
        <v>98.144212502325004</v>
      </c>
    </row>
    <row r="44" spans="2:5" ht="15.95" customHeight="1" x14ac:dyDescent="0.3">
      <c r="B44" s="43">
        <v>2008</v>
      </c>
      <c r="C44" s="26" t="s">
        <v>15</v>
      </c>
      <c r="D44" s="26">
        <v>96.385433427280006</v>
      </c>
      <c r="E44" s="26">
        <v>98.778130970465</v>
      </c>
    </row>
    <row r="45" spans="2:5" ht="15.95" customHeight="1" x14ac:dyDescent="0.3">
      <c r="B45" s="43">
        <v>2008</v>
      </c>
      <c r="C45" s="26" t="s">
        <v>16</v>
      </c>
      <c r="D45" s="26">
        <v>96.520444894823996</v>
      </c>
      <c r="E45" s="26">
        <v>97.149957402653001</v>
      </c>
    </row>
    <row r="46" spans="2:5" ht="15.95" customHeight="1" x14ac:dyDescent="0.3">
      <c r="B46" s="43">
        <v>2008</v>
      </c>
      <c r="C46" s="26" t="s">
        <v>17</v>
      </c>
      <c r="D46" s="26">
        <v>96.705085324509994</v>
      </c>
      <c r="E46" s="26">
        <v>98.618773935863999</v>
      </c>
    </row>
    <row r="47" spans="2:5" ht="15.95" customHeight="1" x14ac:dyDescent="0.3">
      <c r="B47" s="43">
        <v>2008</v>
      </c>
      <c r="C47" s="26" t="s">
        <v>18</v>
      </c>
      <c r="D47" s="26">
        <v>96.632045394901994</v>
      </c>
      <c r="E47" s="26">
        <v>97.704276637541994</v>
      </c>
    </row>
    <row r="48" spans="2:5" ht="15.95" customHeight="1" x14ac:dyDescent="0.3">
      <c r="B48" s="43">
        <v>2008</v>
      </c>
      <c r="C48" s="26" t="s">
        <v>19</v>
      </c>
      <c r="D48" s="26">
        <v>95.866614740214999</v>
      </c>
      <c r="E48" s="26">
        <v>97.268647455229996</v>
      </c>
    </row>
    <row r="49" spans="2:5" ht="15.95" customHeight="1" x14ac:dyDescent="0.3">
      <c r="B49" s="43">
        <v>2008</v>
      </c>
      <c r="C49" s="26" t="s">
        <v>20</v>
      </c>
      <c r="D49" s="26">
        <v>95.943288361078999</v>
      </c>
      <c r="E49" s="26">
        <v>98.382009994447998</v>
      </c>
    </row>
    <row r="50" spans="2:5" ht="15.95" customHeight="1" x14ac:dyDescent="0.3">
      <c r="B50" s="43">
        <v>2008</v>
      </c>
      <c r="C50" s="26" t="s">
        <v>21</v>
      </c>
      <c r="D50" s="26">
        <v>95.859102791731999</v>
      </c>
      <c r="E50" s="26">
        <v>98.126379563276004</v>
      </c>
    </row>
    <row r="51" spans="2:5" ht="15.95" customHeight="1" x14ac:dyDescent="0.3">
      <c r="B51" s="43">
        <v>2008</v>
      </c>
      <c r="C51" s="26" t="s">
        <v>22</v>
      </c>
      <c r="D51" s="26">
        <v>95.828213850791002</v>
      </c>
      <c r="E51" s="26">
        <v>98.160693198188994</v>
      </c>
    </row>
    <row r="52" spans="2:5" ht="15.95" customHeight="1" x14ac:dyDescent="0.3">
      <c r="B52" s="43">
        <v>2008</v>
      </c>
      <c r="C52" s="26" t="s">
        <v>23</v>
      </c>
      <c r="D52" s="26">
        <v>95.677065062790007</v>
      </c>
      <c r="E52" s="26">
        <v>97.915442513781002</v>
      </c>
    </row>
    <row r="53" spans="2:5" ht="15.95" customHeight="1" x14ac:dyDescent="0.3">
      <c r="B53" s="43">
        <v>2008</v>
      </c>
      <c r="C53" s="26" t="s">
        <v>24</v>
      </c>
      <c r="D53" s="26">
        <v>95.975195810634006</v>
      </c>
      <c r="E53" s="26">
        <v>97.012561220772994</v>
      </c>
    </row>
    <row r="54" spans="2:5" ht="15.95" customHeight="1" x14ac:dyDescent="0.3">
      <c r="B54" s="43">
        <v>2009</v>
      </c>
      <c r="C54" s="26" t="s">
        <v>13</v>
      </c>
      <c r="D54" s="26">
        <v>95.064588338296005</v>
      </c>
      <c r="E54" s="26">
        <v>97.7042</v>
      </c>
    </row>
    <row r="55" spans="2:5" ht="15.95" customHeight="1" x14ac:dyDescent="0.3">
      <c r="B55" s="43">
        <v>2009</v>
      </c>
      <c r="C55" s="26" t="s">
        <v>14</v>
      </c>
      <c r="D55" s="26">
        <v>94.738738089159995</v>
      </c>
      <c r="E55" s="26">
        <v>97.724599999999995</v>
      </c>
    </row>
    <row r="56" spans="2:5" ht="15.95" customHeight="1" x14ac:dyDescent="0.3">
      <c r="B56" s="43">
        <v>2009</v>
      </c>
      <c r="C56" s="26" t="s">
        <v>15</v>
      </c>
      <c r="D56" s="26">
        <v>95.322322614895995</v>
      </c>
      <c r="E56" s="26">
        <v>98.107799999999997</v>
      </c>
    </row>
    <row r="57" spans="2:5" ht="15.95" customHeight="1" x14ac:dyDescent="0.3">
      <c r="B57" s="43">
        <v>2009</v>
      </c>
      <c r="C57" s="26" t="s">
        <v>16</v>
      </c>
      <c r="D57" s="26">
        <v>94.820038512395001</v>
      </c>
      <c r="E57" s="26">
        <v>96.657700000000006</v>
      </c>
    </row>
    <row r="58" spans="2:5" ht="15.95" customHeight="1" x14ac:dyDescent="0.3">
      <c r="B58" s="43">
        <v>2009</v>
      </c>
      <c r="C58" s="26" t="s">
        <v>17</v>
      </c>
      <c r="D58" s="26">
        <v>94.746496818422003</v>
      </c>
      <c r="E58" s="26">
        <v>97.464600000000004</v>
      </c>
    </row>
    <row r="59" spans="2:5" ht="15.95" customHeight="1" x14ac:dyDescent="0.3">
      <c r="B59" s="43">
        <v>2009</v>
      </c>
      <c r="C59" s="26" t="s">
        <v>18</v>
      </c>
      <c r="D59" s="26">
        <v>94.898396746572004</v>
      </c>
      <c r="E59" s="26">
        <v>97.519000000000005</v>
      </c>
    </row>
    <row r="60" spans="2:5" ht="15.95" customHeight="1" x14ac:dyDescent="0.3">
      <c r="B60" s="43">
        <v>2009</v>
      </c>
      <c r="C60" s="26" t="s">
        <v>19</v>
      </c>
      <c r="D60" s="26">
        <v>93.963351723149998</v>
      </c>
      <c r="E60" s="26">
        <v>97.478300000000004</v>
      </c>
    </row>
    <row r="61" spans="2:5" ht="15.95" customHeight="1" x14ac:dyDescent="0.3">
      <c r="B61" s="43">
        <v>2009</v>
      </c>
      <c r="C61" s="26" t="s">
        <v>20</v>
      </c>
      <c r="D61" s="26">
        <v>93.808234523831004</v>
      </c>
      <c r="E61" s="26">
        <v>96.523700000000005</v>
      </c>
    </row>
    <row r="62" spans="2:5" ht="15.95" customHeight="1" x14ac:dyDescent="0.3">
      <c r="B62" s="43">
        <v>2009</v>
      </c>
      <c r="C62" s="26" t="s">
        <v>21</v>
      </c>
      <c r="D62" s="26">
        <v>93.657981207269003</v>
      </c>
      <c r="E62" s="26">
        <v>97.086699999999993</v>
      </c>
    </row>
    <row r="63" spans="2:5" ht="15.95" customHeight="1" x14ac:dyDescent="0.3">
      <c r="B63" s="43">
        <v>2009</v>
      </c>
      <c r="C63" s="26" t="s">
        <v>22</v>
      </c>
      <c r="D63" s="26">
        <v>94.131842109101996</v>
      </c>
      <c r="E63" s="26">
        <v>96.587100000000007</v>
      </c>
    </row>
    <row r="64" spans="2:5" ht="15.95" customHeight="1" x14ac:dyDescent="0.3">
      <c r="B64" s="43">
        <v>2009</v>
      </c>
      <c r="C64" s="26" t="s">
        <v>23</v>
      </c>
      <c r="D64" s="26">
        <v>94.805905446642996</v>
      </c>
      <c r="E64" s="26">
        <v>95.052899999999994</v>
      </c>
    </row>
    <row r="65" spans="2:5" ht="15.95" customHeight="1" x14ac:dyDescent="0.3">
      <c r="B65" s="43">
        <v>2009</v>
      </c>
      <c r="C65" s="26" t="s">
        <v>24</v>
      </c>
      <c r="D65" s="26">
        <v>95.295165926717999</v>
      </c>
      <c r="E65" s="26">
        <v>97.449100000000001</v>
      </c>
    </row>
    <row r="66" spans="2:5" ht="15.95" customHeight="1" x14ac:dyDescent="0.3">
      <c r="B66" s="43">
        <v>2010</v>
      </c>
      <c r="C66" s="26" t="s">
        <v>13</v>
      </c>
      <c r="D66" s="26">
        <v>94.168062660578002</v>
      </c>
      <c r="E66" s="26">
        <v>96.731700000000004</v>
      </c>
    </row>
    <row r="67" spans="2:5" ht="15.95" customHeight="1" x14ac:dyDescent="0.3">
      <c r="B67" s="43">
        <v>2010</v>
      </c>
      <c r="C67" s="26" t="s">
        <v>14</v>
      </c>
      <c r="D67" s="26">
        <v>94.627446895524997</v>
      </c>
      <c r="E67" s="26">
        <v>97.715400000000002</v>
      </c>
    </row>
    <row r="68" spans="2:5" ht="15.95" customHeight="1" x14ac:dyDescent="0.3">
      <c r="B68" s="43">
        <v>2010</v>
      </c>
      <c r="C68" s="26" t="s">
        <v>15</v>
      </c>
      <c r="D68" s="26">
        <v>95.224214659118999</v>
      </c>
      <c r="E68" s="26">
        <v>97.792400000000001</v>
      </c>
    </row>
    <row r="69" spans="2:5" ht="15.95" customHeight="1" x14ac:dyDescent="0.3">
      <c r="B69" s="43">
        <v>2010</v>
      </c>
      <c r="C69" s="26" t="s">
        <v>16</v>
      </c>
      <c r="D69" s="26">
        <v>94.654961619009001</v>
      </c>
      <c r="E69" s="26">
        <v>95.533900000000003</v>
      </c>
    </row>
    <row r="70" spans="2:5" ht="15.95" customHeight="1" x14ac:dyDescent="0.3">
      <c r="B70" s="43">
        <v>2010</v>
      </c>
      <c r="C70" s="26" t="s">
        <v>17</v>
      </c>
      <c r="D70" s="26">
        <v>94.990404062764995</v>
      </c>
      <c r="E70" s="26">
        <v>96.177499999999995</v>
      </c>
    </row>
    <row r="71" spans="2:5" ht="15.95" customHeight="1" x14ac:dyDescent="0.3">
      <c r="B71" s="43">
        <v>2010</v>
      </c>
      <c r="C71" s="26" t="s">
        <v>18</v>
      </c>
      <c r="D71" s="26">
        <v>95.057184356606001</v>
      </c>
      <c r="E71" s="26">
        <v>97.533900000000003</v>
      </c>
    </row>
    <row r="72" spans="2:5" ht="15.95" customHeight="1" x14ac:dyDescent="0.3">
      <c r="B72" s="43">
        <v>2010</v>
      </c>
      <c r="C72" s="26" t="s">
        <v>19</v>
      </c>
      <c r="D72" s="26">
        <v>94.336936663366004</v>
      </c>
      <c r="E72" s="26">
        <v>96.421499999999995</v>
      </c>
    </row>
    <row r="73" spans="2:5" ht="15.95" customHeight="1" x14ac:dyDescent="0.3">
      <c r="B73" s="43">
        <v>2010</v>
      </c>
      <c r="C73" s="26" t="s">
        <v>20</v>
      </c>
      <c r="D73" s="26">
        <v>94.620635248257003</v>
      </c>
      <c r="E73" s="26">
        <v>96.028999999999996</v>
      </c>
    </row>
    <row r="74" spans="2:5" ht="15.95" customHeight="1" x14ac:dyDescent="0.3">
      <c r="B74" s="43">
        <v>2010</v>
      </c>
      <c r="C74" s="26" t="s">
        <v>21</v>
      </c>
      <c r="D74" s="26">
        <v>94.389785024781006</v>
      </c>
      <c r="E74" s="26">
        <v>96.866600000000005</v>
      </c>
    </row>
    <row r="75" spans="2:5" ht="15.95" customHeight="1" x14ac:dyDescent="0.3">
      <c r="B75" s="43">
        <v>2010</v>
      </c>
      <c r="C75" s="26" t="s">
        <v>22</v>
      </c>
      <c r="D75" s="26">
        <v>94.339421985472001</v>
      </c>
      <c r="E75" s="26">
        <v>96.511899999999997</v>
      </c>
    </row>
    <row r="76" spans="2:5" ht="15.95" customHeight="1" x14ac:dyDescent="0.3">
      <c r="B76" s="43">
        <v>2010</v>
      </c>
      <c r="C76" s="26" t="s">
        <v>23</v>
      </c>
      <c r="D76" s="26">
        <v>94.795938744406001</v>
      </c>
      <c r="E76" s="26">
        <v>96.645499999999998</v>
      </c>
    </row>
    <row r="77" spans="2:5" ht="15.95" customHeight="1" x14ac:dyDescent="0.3">
      <c r="B77" s="43">
        <v>2010</v>
      </c>
      <c r="C77" s="26" t="s">
        <v>24</v>
      </c>
      <c r="D77" s="26">
        <v>95.094216038091005</v>
      </c>
      <c r="E77" s="26">
        <v>97.943700000000007</v>
      </c>
    </row>
    <row r="78" spans="2:5" ht="15.95" customHeight="1" x14ac:dyDescent="0.3">
      <c r="B78" s="43">
        <v>2011</v>
      </c>
      <c r="C78" s="26" t="s">
        <v>13</v>
      </c>
      <c r="D78" s="26">
        <v>94.610579640788004</v>
      </c>
      <c r="E78" s="26">
        <v>97.615799999999993</v>
      </c>
    </row>
    <row r="79" spans="2:5" ht="15.95" customHeight="1" x14ac:dyDescent="0.3">
      <c r="B79" s="43">
        <v>2011</v>
      </c>
      <c r="C79" s="26" t="s">
        <v>14</v>
      </c>
      <c r="D79" s="26">
        <v>94.688868142304997</v>
      </c>
      <c r="E79" s="26">
        <v>97.063699999999997</v>
      </c>
    </row>
    <row r="80" spans="2:5" ht="15.95" customHeight="1" x14ac:dyDescent="0.3">
      <c r="B80" s="43">
        <v>2011</v>
      </c>
      <c r="C80" s="26" t="s">
        <v>15</v>
      </c>
      <c r="D80" s="26">
        <v>95.460284695913998</v>
      </c>
      <c r="E80" s="26">
        <v>97.592200000000005</v>
      </c>
    </row>
    <row r="81" spans="2:5" ht="15.95" customHeight="1" x14ac:dyDescent="0.3">
      <c r="B81" s="43">
        <v>2011</v>
      </c>
      <c r="C81" s="26" t="s">
        <v>16</v>
      </c>
      <c r="D81" s="26">
        <v>94.914109754490994</v>
      </c>
      <c r="E81" s="26">
        <v>95.972399999999993</v>
      </c>
    </row>
    <row r="82" spans="2:5" ht="15.95" customHeight="1" x14ac:dyDescent="0.3">
      <c r="B82" s="43">
        <v>2011</v>
      </c>
      <c r="C82" s="26" t="s">
        <v>17</v>
      </c>
      <c r="D82" s="26">
        <v>94.807391482059998</v>
      </c>
      <c r="E82" s="26">
        <v>95.1798</v>
      </c>
    </row>
    <row r="83" spans="2:5" ht="15.95" customHeight="1" x14ac:dyDescent="0.3">
      <c r="B83" s="43">
        <v>2011</v>
      </c>
      <c r="C83" s="26" t="s">
        <v>18</v>
      </c>
      <c r="D83" s="26">
        <v>94.594606392803996</v>
      </c>
      <c r="E83" s="26">
        <v>97.018199999999993</v>
      </c>
    </row>
    <row r="84" spans="2:5" ht="15.95" customHeight="1" x14ac:dyDescent="0.3">
      <c r="B84" s="43">
        <v>2011</v>
      </c>
      <c r="C84" s="26" t="s">
        <v>19</v>
      </c>
      <c r="D84" s="26">
        <v>94.419032636625005</v>
      </c>
      <c r="E84" s="26">
        <v>97.369699999999995</v>
      </c>
    </row>
    <row r="85" spans="2:5" ht="15.95" customHeight="1" x14ac:dyDescent="0.3">
      <c r="B85" s="43">
        <v>2011</v>
      </c>
      <c r="C85" s="26" t="s">
        <v>20</v>
      </c>
      <c r="D85" s="26">
        <v>94.217850797446999</v>
      </c>
      <c r="E85" s="26">
        <v>96.946399999999997</v>
      </c>
    </row>
    <row r="86" spans="2:5" ht="15.95" customHeight="1" x14ac:dyDescent="0.3">
      <c r="B86" s="43">
        <v>2011</v>
      </c>
      <c r="C86" s="26" t="s">
        <v>21</v>
      </c>
      <c r="D86" s="26">
        <v>94.375120938837</v>
      </c>
      <c r="E86" s="26">
        <v>96.777100000000004</v>
      </c>
    </row>
    <row r="87" spans="2:5" ht="15.95" customHeight="1" x14ac:dyDescent="0.3">
      <c r="B87" s="43">
        <v>2011</v>
      </c>
      <c r="C87" s="26" t="s">
        <v>22</v>
      </c>
      <c r="D87" s="26">
        <v>95.005770085896003</v>
      </c>
      <c r="E87" s="26">
        <v>96.686199999999999</v>
      </c>
    </row>
    <row r="88" spans="2:5" ht="15.95" customHeight="1" x14ac:dyDescent="0.3">
      <c r="B88" s="43">
        <v>2011</v>
      </c>
      <c r="C88" s="26" t="s">
        <v>23</v>
      </c>
      <c r="D88" s="26">
        <v>95.043044507622</v>
      </c>
      <c r="E88" s="26">
        <v>97.7072</v>
      </c>
    </row>
    <row r="89" spans="2:5" ht="15.95" customHeight="1" x14ac:dyDescent="0.3">
      <c r="B89" s="43">
        <v>2011</v>
      </c>
      <c r="C89" s="26" t="s">
        <v>24</v>
      </c>
      <c r="D89" s="26">
        <v>95.515682596104995</v>
      </c>
      <c r="E89" s="26">
        <v>97.6828</v>
      </c>
    </row>
    <row r="90" spans="2:5" ht="15.95" customHeight="1" x14ac:dyDescent="0.3">
      <c r="B90" s="43">
        <v>2012</v>
      </c>
      <c r="C90" s="26" t="s">
        <v>13</v>
      </c>
      <c r="D90" s="26">
        <v>95.103129415962002</v>
      </c>
      <c r="E90" s="26">
        <v>97.333100000000002</v>
      </c>
    </row>
    <row r="91" spans="2:5" ht="15.95" customHeight="1" x14ac:dyDescent="0.3">
      <c r="B91" s="43">
        <v>2012</v>
      </c>
      <c r="C91" s="26" t="s">
        <v>14</v>
      </c>
      <c r="D91" s="26">
        <v>94.669910564039995</v>
      </c>
      <c r="E91" s="26">
        <v>97.972700000000003</v>
      </c>
    </row>
    <row r="92" spans="2:5" ht="15.95" customHeight="1" x14ac:dyDescent="0.3">
      <c r="B92" s="43">
        <v>2012</v>
      </c>
      <c r="C92" s="26" t="s">
        <v>15</v>
      </c>
      <c r="D92" s="26">
        <v>95.370072687114003</v>
      </c>
      <c r="E92" s="26">
        <v>98.446899999999999</v>
      </c>
    </row>
    <row r="93" spans="2:5" ht="15.95" customHeight="1" x14ac:dyDescent="0.3">
      <c r="B93" s="43">
        <v>2012</v>
      </c>
      <c r="C93" s="26" t="s">
        <v>16</v>
      </c>
      <c r="D93" s="26">
        <v>95.171024752974006</v>
      </c>
      <c r="E93" s="26">
        <v>97.309799999999996</v>
      </c>
    </row>
    <row r="94" spans="2:5" ht="15.95" customHeight="1" x14ac:dyDescent="0.3">
      <c r="B94" s="43">
        <v>2012</v>
      </c>
      <c r="C94" s="26" t="s">
        <v>17</v>
      </c>
      <c r="D94" s="26">
        <v>95.214167555638994</v>
      </c>
      <c r="E94" s="26">
        <v>97.291300000000007</v>
      </c>
    </row>
    <row r="95" spans="2:5" ht="15.95" customHeight="1" x14ac:dyDescent="0.3">
      <c r="B95" s="43">
        <v>2012</v>
      </c>
      <c r="C95" s="26" t="s">
        <v>18</v>
      </c>
      <c r="D95" s="26">
        <v>95.217222012690002</v>
      </c>
      <c r="E95" s="26">
        <v>98.166700000000006</v>
      </c>
    </row>
    <row r="96" spans="2:5" ht="15.95" customHeight="1" x14ac:dyDescent="0.3">
      <c r="B96" s="43">
        <v>2012</v>
      </c>
      <c r="C96" s="26" t="s">
        <v>19</v>
      </c>
      <c r="D96" s="26">
        <v>95.018796810584007</v>
      </c>
      <c r="E96" s="26">
        <v>98.235699999999994</v>
      </c>
    </row>
    <row r="97" spans="2:5" ht="15.95" customHeight="1" x14ac:dyDescent="0.3">
      <c r="B97" s="43">
        <v>2012</v>
      </c>
      <c r="C97" s="26" t="s">
        <v>20</v>
      </c>
      <c r="D97" s="26">
        <v>94.656371304743004</v>
      </c>
      <c r="E97" s="26">
        <v>97.173500000000004</v>
      </c>
    </row>
    <row r="98" spans="2:5" ht="15.95" customHeight="1" x14ac:dyDescent="0.3">
      <c r="B98" s="43">
        <v>2012</v>
      </c>
      <c r="C98" s="26" t="s">
        <v>21</v>
      </c>
      <c r="D98" s="26">
        <v>94.999682728885006</v>
      </c>
      <c r="E98" s="26">
        <v>97.576700000000002</v>
      </c>
    </row>
    <row r="99" spans="2:5" ht="15.95" customHeight="1" x14ac:dyDescent="0.3">
      <c r="B99" s="43">
        <v>2012</v>
      </c>
      <c r="C99" s="26" t="s">
        <v>22</v>
      </c>
      <c r="D99" s="26">
        <v>94.994280907640004</v>
      </c>
      <c r="E99" s="26">
        <v>98.163600000000002</v>
      </c>
    </row>
    <row r="100" spans="2:5" ht="15.95" customHeight="1" x14ac:dyDescent="0.3">
      <c r="B100" s="43">
        <v>2012</v>
      </c>
      <c r="C100" s="26" t="s">
        <v>23</v>
      </c>
      <c r="D100" s="26">
        <v>94.903151153457998</v>
      </c>
      <c r="E100" s="26">
        <v>97.976200000000006</v>
      </c>
    </row>
    <row r="101" spans="2:5" ht="15.95" customHeight="1" x14ac:dyDescent="0.3">
      <c r="B101" s="43">
        <v>2012</v>
      </c>
      <c r="C101" s="26" t="s">
        <v>24</v>
      </c>
      <c r="D101" s="26">
        <v>95.572751252426997</v>
      </c>
      <c r="E101" s="26">
        <v>97.381900000000002</v>
      </c>
    </row>
    <row r="102" spans="2:5" ht="15.95" customHeight="1" x14ac:dyDescent="0.3">
      <c r="B102" s="43">
        <v>2013</v>
      </c>
      <c r="C102" s="26" t="s">
        <v>13</v>
      </c>
      <c r="D102" s="26">
        <v>94.619812708045998</v>
      </c>
      <c r="E102" s="26">
        <v>96.706000000000003</v>
      </c>
    </row>
    <row r="103" spans="2:5" ht="15.95" customHeight="1" x14ac:dyDescent="0.3">
      <c r="B103" s="43">
        <v>2013</v>
      </c>
      <c r="C103" s="26" t="s">
        <v>14</v>
      </c>
      <c r="D103" s="26">
        <v>95.179518925110997</v>
      </c>
      <c r="E103" s="26">
        <v>98.1571</v>
      </c>
    </row>
    <row r="104" spans="2:5" ht="15.95" customHeight="1" x14ac:dyDescent="0.3">
      <c r="B104" s="43">
        <v>2013</v>
      </c>
      <c r="C104" s="26" t="s">
        <v>15</v>
      </c>
      <c r="D104" s="26">
        <v>95.421294475539995</v>
      </c>
      <c r="E104" s="26">
        <v>97.531300000000002</v>
      </c>
    </row>
    <row r="105" spans="2:5" ht="15.95" customHeight="1" x14ac:dyDescent="0.3">
      <c r="B105" s="43">
        <v>2013</v>
      </c>
      <c r="C105" s="26" t="s">
        <v>16</v>
      </c>
      <c r="D105" s="26">
        <v>94.940602465596996</v>
      </c>
      <c r="E105" s="26">
        <v>98.122200000000007</v>
      </c>
    </row>
    <row r="106" spans="2:5" ht="15.95" customHeight="1" x14ac:dyDescent="0.3">
      <c r="B106" s="43">
        <v>2013</v>
      </c>
      <c r="C106" s="26" t="s">
        <v>17</v>
      </c>
      <c r="D106" s="26">
        <v>95.074134635568001</v>
      </c>
      <c r="E106" s="26">
        <v>96.653499999999994</v>
      </c>
    </row>
    <row r="107" spans="2:5" ht="15.95" customHeight="1" x14ac:dyDescent="0.3">
      <c r="B107" s="43">
        <v>2013</v>
      </c>
      <c r="C107" s="26" t="s">
        <v>18</v>
      </c>
      <c r="D107" s="26">
        <v>94.952456531809005</v>
      </c>
      <c r="E107" s="26">
        <v>97.573800000000006</v>
      </c>
    </row>
    <row r="108" spans="2:5" ht="15.95" customHeight="1" x14ac:dyDescent="0.3">
      <c r="B108" s="43">
        <v>2013</v>
      </c>
      <c r="C108" s="26" t="s">
        <v>19</v>
      </c>
      <c r="D108" s="26">
        <v>94.836453045688003</v>
      </c>
      <c r="E108" s="26">
        <v>97.914199999999994</v>
      </c>
    </row>
    <row r="109" spans="2:5" ht="15.95" customHeight="1" x14ac:dyDescent="0.3">
      <c r="B109" s="43">
        <v>2013</v>
      </c>
      <c r="C109" s="26" t="s">
        <v>20</v>
      </c>
      <c r="D109" s="26">
        <v>94.795606892818995</v>
      </c>
      <c r="E109" s="26">
        <v>97.6708</v>
      </c>
    </row>
    <row r="110" spans="2:5" ht="15.95" customHeight="1" x14ac:dyDescent="0.3">
      <c r="B110" s="43">
        <v>2013</v>
      </c>
      <c r="C110" s="26" t="s">
        <v>21</v>
      </c>
      <c r="D110" s="26">
        <v>94.677629198554996</v>
      </c>
      <c r="E110" s="26">
        <v>96.597200000000001</v>
      </c>
    </row>
    <row r="111" spans="2:5" ht="15.95" customHeight="1" x14ac:dyDescent="0.3">
      <c r="B111" s="43">
        <v>2013</v>
      </c>
      <c r="C111" s="26" t="s">
        <v>22</v>
      </c>
      <c r="D111" s="26">
        <v>94.971608767272002</v>
      </c>
      <c r="E111" s="26">
        <v>98.100499999999997</v>
      </c>
    </row>
    <row r="112" spans="2:5" ht="15.95" customHeight="1" x14ac:dyDescent="0.3">
      <c r="B112" s="43">
        <v>2013</v>
      </c>
      <c r="C112" s="26" t="s">
        <v>23</v>
      </c>
      <c r="D112" s="26">
        <v>95.486995932971993</v>
      </c>
      <c r="E112" s="26">
        <v>97.757800000000003</v>
      </c>
    </row>
    <row r="113" spans="2:5" ht="15.95" customHeight="1" x14ac:dyDescent="0.3">
      <c r="B113" s="43">
        <v>2013</v>
      </c>
      <c r="C113" s="26" t="s">
        <v>24</v>
      </c>
      <c r="D113" s="26">
        <v>95.727218980662997</v>
      </c>
      <c r="E113" s="26">
        <v>98.322299999999998</v>
      </c>
    </row>
    <row r="114" spans="2:5" ht="15.95" customHeight="1" x14ac:dyDescent="0.3">
      <c r="B114" s="43">
        <v>2014</v>
      </c>
      <c r="C114" s="26" t="s">
        <v>13</v>
      </c>
      <c r="D114" s="26">
        <v>94.921039496111007</v>
      </c>
      <c r="E114" s="26">
        <v>96.339799999999997</v>
      </c>
    </row>
    <row r="115" spans="2:5" ht="15.95" customHeight="1" x14ac:dyDescent="0.3">
      <c r="B115" s="43">
        <v>2014</v>
      </c>
      <c r="C115" s="26" t="s">
        <v>14</v>
      </c>
      <c r="D115" s="26">
        <v>95.319084067808006</v>
      </c>
      <c r="E115" s="26">
        <v>98.151600000000002</v>
      </c>
    </row>
    <row r="116" spans="2:5" ht="15.95" customHeight="1" x14ac:dyDescent="0.3">
      <c r="B116" s="43">
        <v>2014</v>
      </c>
      <c r="C116" s="26" t="s">
        <v>15</v>
      </c>
      <c r="D116" s="26">
        <v>95.200410033249995</v>
      </c>
      <c r="E116" s="26">
        <v>97.433700000000002</v>
      </c>
    </row>
    <row r="117" spans="2:5" ht="15.95" customHeight="1" x14ac:dyDescent="0.3">
      <c r="B117" s="43">
        <v>2014</v>
      </c>
      <c r="C117" s="26" t="s">
        <v>16</v>
      </c>
      <c r="D117" s="26">
        <v>95.136564750678005</v>
      </c>
      <c r="E117" s="26">
        <v>96.418599999999998</v>
      </c>
    </row>
    <row r="118" spans="2:5" ht="15.95" customHeight="1" x14ac:dyDescent="0.3">
      <c r="B118" s="43">
        <v>2014</v>
      </c>
      <c r="C118" s="26" t="s">
        <v>17</v>
      </c>
      <c r="D118" s="26">
        <v>95.037834526815004</v>
      </c>
      <c r="E118" s="26">
        <v>96.512100000000004</v>
      </c>
    </row>
    <row r="119" spans="2:5" ht="15.95" customHeight="1" x14ac:dyDescent="0.3">
      <c r="B119" s="43">
        <v>2014</v>
      </c>
      <c r="C119" s="26" t="s">
        <v>18</v>
      </c>
      <c r="D119" s="26">
        <v>95.178060574868994</v>
      </c>
      <c r="E119" s="26">
        <v>97.257300000000001</v>
      </c>
    </row>
    <row r="120" spans="2:5" ht="15.95" customHeight="1" x14ac:dyDescent="0.3">
      <c r="B120" s="43">
        <v>2014</v>
      </c>
      <c r="C120" s="26" t="s">
        <v>19</v>
      </c>
      <c r="D120" s="26">
        <v>94.512105036180998</v>
      </c>
      <c r="E120" s="26">
        <v>97.384299999999996</v>
      </c>
    </row>
    <row r="121" spans="2:5" ht="15.95" customHeight="1" x14ac:dyDescent="0.3">
      <c r="B121" s="43">
        <v>2014</v>
      </c>
      <c r="C121" s="26" t="s">
        <v>20</v>
      </c>
      <c r="D121" s="26">
        <v>94.806854497613998</v>
      </c>
      <c r="E121" s="26">
        <v>97.167299999999997</v>
      </c>
    </row>
    <row r="122" spans="2:5" ht="15.95" customHeight="1" x14ac:dyDescent="0.3">
      <c r="B122" s="43">
        <v>2014</v>
      </c>
      <c r="C122" s="26" t="s">
        <v>21</v>
      </c>
      <c r="D122" s="26">
        <v>94.888492279011004</v>
      </c>
      <c r="E122" s="26">
        <v>96.946100000000001</v>
      </c>
    </row>
    <row r="123" spans="2:5" ht="15.95" customHeight="1" x14ac:dyDescent="0.3">
      <c r="B123" s="43">
        <v>2014</v>
      </c>
      <c r="C123" s="26" t="s">
        <v>22</v>
      </c>
      <c r="D123" s="26">
        <v>95.225205975695005</v>
      </c>
      <c r="E123" s="26">
        <v>97.268799999999999</v>
      </c>
    </row>
    <row r="124" spans="2:5" ht="15.95" customHeight="1" x14ac:dyDescent="0.3">
      <c r="B124" s="43">
        <v>2014</v>
      </c>
      <c r="C124" s="26" t="s">
        <v>23</v>
      </c>
      <c r="D124" s="26">
        <v>95.462073399513997</v>
      </c>
      <c r="E124" s="26">
        <v>97.522000000000006</v>
      </c>
    </row>
    <row r="125" spans="2:5" ht="15.95" customHeight="1" x14ac:dyDescent="0.3">
      <c r="B125" s="43">
        <v>2014</v>
      </c>
      <c r="C125" s="26" t="s">
        <v>24</v>
      </c>
      <c r="D125" s="26">
        <v>96.235092152280998</v>
      </c>
      <c r="E125" s="26">
        <v>97.7072</v>
      </c>
    </row>
    <row r="126" spans="2:5" ht="15.95" customHeight="1" x14ac:dyDescent="0.3">
      <c r="B126" s="43">
        <v>2015</v>
      </c>
      <c r="C126" s="26" t="s">
        <v>13</v>
      </c>
      <c r="D126" s="26">
        <v>95.487566047941002</v>
      </c>
      <c r="E126" s="26">
        <v>96.512600000000006</v>
      </c>
    </row>
    <row r="127" spans="2:5" ht="15.95" customHeight="1" x14ac:dyDescent="0.3">
      <c r="B127" s="43">
        <v>2015</v>
      </c>
      <c r="C127" s="26" t="s">
        <v>14</v>
      </c>
      <c r="D127" s="26">
        <v>95.668737151580999</v>
      </c>
      <c r="E127" s="26">
        <v>97.420100000000005</v>
      </c>
    </row>
    <row r="128" spans="2:5" ht="15.95" customHeight="1" x14ac:dyDescent="0.3">
      <c r="B128" s="43">
        <v>2015</v>
      </c>
      <c r="C128" s="26" t="s">
        <v>15</v>
      </c>
      <c r="D128" s="26">
        <v>96.137834431030001</v>
      </c>
      <c r="E128" s="26">
        <v>97.7483</v>
      </c>
    </row>
    <row r="129" spans="2:5" ht="15.95" customHeight="1" x14ac:dyDescent="0.3">
      <c r="B129" s="43">
        <v>2015</v>
      </c>
      <c r="C129" s="26" t="s">
        <v>16</v>
      </c>
      <c r="D129" s="26">
        <v>95.689330021711996</v>
      </c>
      <c r="E129" s="26">
        <v>96.970699999999994</v>
      </c>
    </row>
    <row r="130" spans="2:5" ht="15.95" customHeight="1" x14ac:dyDescent="0.3">
      <c r="B130" s="43">
        <v>2015</v>
      </c>
      <c r="C130" s="26" t="s">
        <v>17</v>
      </c>
      <c r="D130" s="26">
        <v>95.554166344001004</v>
      </c>
      <c r="E130" s="26">
        <v>97.870400000000004</v>
      </c>
    </row>
    <row r="131" spans="2:5" ht="15.95" customHeight="1" x14ac:dyDescent="0.3">
      <c r="B131" s="43">
        <v>2015</v>
      </c>
      <c r="C131" s="26" t="s">
        <v>18</v>
      </c>
      <c r="D131" s="26">
        <v>95.593974422689001</v>
      </c>
      <c r="E131" s="26">
        <v>97.8018</v>
      </c>
    </row>
    <row r="132" spans="2:5" ht="15.95" customHeight="1" x14ac:dyDescent="0.3">
      <c r="B132" s="43">
        <v>2015</v>
      </c>
      <c r="C132" s="26" t="s">
        <v>19</v>
      </c>
      <c r="D132" s="26">
        <v>95.283878456196007</v>
      </c>
      <c r="E132" s="26">
        <v>97.047899999999998</v>
      </c>
    </row>
    <row r="133" spans="2:5" ht="15.95" customHeight="1" x14ac:dyDescent="0.3">
      <c r="B133" s="43">
        <v>2015</v>
      </c>
      <c r="C133" s="26" t="s">
        <v>20</v>
      </c>
      <c r="D133" s="26">
        <v>95.333803376410998</v>
      </c>
      <c r="E133" s="26">
        <v>96.249099999999999</v>
      </c>
    </row>
    <row r="134" spans="2:5" ht="15.95" customHeight="1" x14ac:dyDescent="0.3">
      <c r="B134" s="43">
        <v>2015</v>
      </c>
      <c r="C134" s="26" t="s">
        <v>21</v>
      </c>
      <c r="D134" s="26">
        <v>95.506519615049996</v>
      </c>
      <c r="E134" s="26">
        <v>96.636300000000006</v>
      </c>
    </row>
    <row r="135" spans="2:5" ht="15.95" customHeight="1" x14ac:dyDescent="0.3">
      <c r="B135" s="43">
        <v>2015</v>
      </c>
      <c r="C135" s="26" t="s">
        <v>22</v>
      </c>
      <c r="D135" s="26">
        <v>95.456445778290004</v>
      </c>
      <c r="E135" s="26">
        <v>96.383700000000005</v>
      </c>
    </row>
    <row r="136" spans="2:5" ht="15.95" customHeight="1" x14ac:dyDescent="0.3">
      <c r="B136" s="43">
        <v>2015</v>
      </c>
      <c r="C136" s="26" t="s">
        <v>23</v>
      </c>
      <c r="D136" s="26">
        <v>96.043983779821005</v>
      </c>
      <c r="E136" s="26">
        <v>97.3506</v>
      </c>
    </row>
    <row r="137" spans="2:5" ht="15.95" customHeight="1" x14ac:dyDescent="0.3">
      <c r="B137" s="43">
        <v>2015</v>
      </c>
      <c r="C137" s="26" t="s">
        <v>24</v>
      </c>
      <c r="D137" s="26">
        <v>96.044869706552007</v>
      </c>
      <c r="E137" s="26">
        <v>97.294899999999998</v>
      </c>
    </row>
    <row r="138" spans="2:5" ht="15.95" customHeight="1" x14ac:dyDescent="0.3">
      <c r="B138" s="43">
        <v>2016</v>
      </c>
      <c r="C138" s="26" t="s">
        <v>13</v>
      </c>
      <c r="D138" s="26">
        <v>95.744390943260001</v>
      </c>
      <c r="E138" s="26">
        <v>96.612899999999996</v>
      </c>
    </row>
    <row r="139" spans="2:5" ht="15.95" customHeight="1" x14ac:dyDescent="0.3">
      <c r="B139" s="43">
        <v>2016</v>
      </c>
      <c r="C139" s="26" t="s">
        <v>14</v>
      </c>
      <c r="D139" s="26">
        <v>95.859651706061996</v>
      </c>
      <c r="E139" s="26">
        <v>97.458200000000005</v>
      </c>
    </row>
    <row r="140" spans="2:5" ht="15.95" customHeight="1" x14ac:dyDescent="0.3">
      <c r="B140" s="43">
        <v>2016</v>
      </c>
      <c r="C140" s="26" t="s">
        <v>15</v>
      </c>
      <c r="D140" s="26">
        <v>96.254399736869004</v>
      </c>
      <c r="E140" s="26">
        <v>96.432900000000004</v>
      </c>
    </row>
    <row r="141" spans="2:5" ht="15.95" customHeight="1" x14ac:dyDescent="0.3">
      <c r="B141" s="43">
        <v>2016</v>
      </c>
      <c r="C141" s="26" t="s">
        <v>43</v>
      </c>
      <c r="D141" s="26">
        <v>96.198625806853997</v>
      </c>
      <c r="E141" s="26">
        <v>97.510199999999998</v>
      </c>
    </row>
    <row r="142" spans="2:5" ht="15.95" customHeight="1" x14ac:dyDescent="0.3">
      <c r="B142" s="43">
        <v>2016</v>
      </c>
      <c r="C142" s="26" t="s">
        <v>44</v>
      </c>
      <c r="D142" s="26">
        <v>95.986180557045003</v>
      </c>
      <c r="E142" s="26">
        <v>95.980900000000005</v>
      </c>
    </row>
    <row r="143" spans="2:5" ht="15.95" customHeight="1" x14ac:dyDescent="0.3">
      <c r="B143" s="43">
        <v>2016</v>
      </c>
      <c r="C143" s="26" t="s">
        <v>18</v>
      </c>
      <c r="D143" s="26">
        <v>96.082417597749</v>
      </c>
      <c r="E143" s="26">
        <v>96.165400000000005</v>
      </c>
    </row>
    <row r="144" spans="2:5" ht="15.95" customHeight="1" x14ac:dyDescent="0.3">
      <c r="B144" s="43">
        <v>2016</v>
      </c>
      <c r="C144" s="26" t="s">
        <v>19</v>
      </c>
      <c r="D144" s="26">
        <v>96.002591421342999</v>
      </c>
      <c r="E144" s="26">
        <v>95.902299999999997</v>
      </c>
    </row>
    <row r="145" spans="2:5" ht="15.95" customHeight="1" x14ac:dyDescent="0.3">
      <c r="B145" s="43">
        <v>2016</v>
      </c>
      <c r="C145" s="26" t="s">
        <v>20</v>
      </c>
      <c r="D145" s="26">
        <v>96.023818649180996</v>
      </c>
      <c r="E145" s="26">
        <v>94.895099999999999</v>
      </c>
    </row>
    <row r="146" spans="2:5" ht="15.95" customHeight="1" x14ac:dyDescent="0.3">
      <c r="B146" s="43">
        <v>2016</v>
      </c>
      <c r="C146" s="26" t="s">
        <v>21</v>
      </c>
      <c r="D146" s="26">
        <v>95.878081176576003</v>
      </c>
      <c r="E146" s="26">
        <v>96.234499999999997</v>
      </c>
    </row>
    <row r="147" spans="2:5" ht="15.95" customHeight="1" x14ac:dyDescent="0.3">
      <c r="B147" s="43">
        <v>2016</v>
      </c>
      <c r="C147" s="26" t="s">
        <v>22</v>
      </c>
      <c r="D147" s="26">
        <v>96.333681544480996</v>
      </c>
      <c r="E147" s="26">
        <v>96.092699999999994</v>
      </c>
    </row>
    <row r="148" spans="2:5" ht="15.95" customHeight="1" x14ac:dyDescent="0.3">
      <c r="B148" s="43">
        <v>2016</v>
      </c>
      <c r="C148" s="26" t="s">
        <v>23</v>
      </c>
      <c r="D148" s="26">
        <v>96.504831478954003</v>
      </c>
      <c r="E148" s="26">
        <v>96.176699999999997</v>
      </c>
    </row>
    <row r="149" spans="2:5" ht="15.95" customHeight="1" x14ac:dyDescent="0.3">
      <c r="B149" s="43">
        <v>2016</v>
      </c>
      <c r="C149" s="26" t="s">
        <v>24</v>
      </c>
      <c r="D149" s="26">
        <v>96.622966591280999</v>
      </c>
      <c r="E149" s="26">
        <v>95.770099999999999</v>
      </c>
    </row>
    <row r="150" spans="2:5" ht="15.95" customHeight="1" x14ac:dyDescent="0.3">
      <c r="B150" s="43">
        <v>2017</v>
      </c>
      <c r="C150" s="26" t="s">
        <v>13</v>
      </c>
      <c r="D150" s="26">
        <v>96.398389693609005</v>
      </c>
      <c r="E150" s="26">
        <v>96.838999999999999</v>
      </c>
    </row>
    <row r="151" spans="2:5" ht="15.95" customHeight="1" x14ac:dyDescent="0.3">
      <c r="B151" s="43">
        <v>2017</v>
      </c>
      <c r="C151" s="26" t="s">
        <v>14</v>
      </c>
      <c r="D151" s="26">
        <v>96.656703441646002</v>
      </c>
      <c r="E151" s="26">
        <v>95.604699999999994</v>
      </c>
    </row>
    <row r="152" spans="2:5" ht="15.95" customHeight="1" x14ac:dyDescent="0.3">
      <c r="B152" s="43">
        <v>2017</v>
      </c>
      <c r="C152" s="26" t="s">
        <v>15</v>
      </c>
      <c r="D152" s="26">
        <v>96.807131019886</v>
      </c>
      <c r="E152" s="26">
        <v>96.682100000000005</v>
      </c>
    </row>
    <row r="153" spans="2:5" ht="15.95" customHeight="1" x14ac:dyDescent="0.3">
      <c r="B153" s="43">
        <v>2017</v>
      </c>
      <c r="C153" s="26" t="s">
        <v>16</v>
      </c>
      <c r="D153" s="26">
        <v>96.534807063594997</v>
      </c>
      <c r="E153" s="26">
        <v>95.4452</v>
      </c>
    </row>
    <row r="154" spans="2:5" ht="15.95" customHeight="1" x14ac:dyDescent="0.3">
      <c r="B154" s="43">
        <v>2017</v>
      </c>
      <c r="C154" s="26" t="s">
        <v>17</v>
      </c>
      <c r="D154" s="26">
        <v>96.450439799104004</v>
      </c>
      <c r="E154" s="26">
        <v>96.072299999999998</v>
      </c>
    </row>
    <row r="155" spans="2:5" ht="15.95" customHeight="1" x14ac:dyDescent="0.3">
      <c r="B155" s="43">
        <v>2017</v>
      </c>
      <c r="C155" s="26" t="s">
        <v>18</v>
      </c>
      <c r="D155" s="26">
        <v>96.713161301650999</v>
      </c>
      <c r="E155" s="26">
        <v>96.460499999999996</v>
      </c>
    </row>
    <row r="156" spans="2:5" ht="15.95" customHeight="1" x14ac:dyDescent="0.3">
      <c r="B156" s="43">
        <v>2017</v>
      </c>
      <c r="C156" s="26" t="s">
        <v>19</v>
      </c>
      <c r="D156" s="26">
        <v>96.582021750581006</v>
      </c>
      <c r="E156" s="26">
        <v>95.835800000000006</v>
      </c>
    </row>
    <row r="157" spans="2:5" ht="15.95" customHeight="1" x14ac:dyDescent="0.3">
      <c r="B157" s="43">
        <v>2017</v>
      </c>
      <c r="C157" s="26" t="s">
        <v>20</v>
      </c>
      <c r="D157" s="26">
        <v>96.484154449182995</v>
      </c>
      <c r="E157" s="26">
        <v>96.581299999999999</v>
      </c>
    </row>
    <row r="158" spans="2:5" ht="15.95" customHeight="1" x14ac:dyDescent="0.3">
      <c r="B158" s="43">
        <v>2017</v>
      </c>
      <c r="C158" s="26" t="s">
        <v>21</v>
      </c>
      <c r="D158" s="26">
        <v>96.410793552303005</v>
      </c>
      <c r="E158" s="26">
        <v>95.660899999999998</v>
      </c>
    </row>
    <row r="159" spans="2:5" ht="15.95" customHeight="1" x14ac:dyDescent="0.3">
      <c r="B159" s="43">
        <v>2017</v>
      </c>
      <c r="C159" s="26" t="s">
        <v>22</v>
      </c>
      <c r="D159" s="26">
        <v>96.491182314599996</v>
      </c>
      <c r="E159" s="26">
        <v>96.108699999999999</v>
      </c>
    </row>
    <row r="160" spans="2:5" ht="15.95" customHeight="1" x14ac:dyDescent="0.3">
      <c r="B160" s="43">
        <v>2017</v>
      </c>
      <c r="C160" s="26" t="s">
        <v>23</v>
      </c>
      <c r="D160" s="26">
        <v>96.594098966019999</v>
      </c>
      <c r="E160" s="26">
        <v>96.291300000000007</v>
      </c>
    </row>
    <row r="161" spans="2:5" ht="15.95" customHeight="1" x14ac:dyDescent="0.3">
      <c r="B161" s="43">
        <v>2017</v>
      </c>
      <c r="C161" s="26" t="s">
        <v>24</v>
      </c>
      <c r="D161" s="26">
        <v>96.852753358141996</v>
      </c>
      <c r="E161" s="26">
        <v>97.491399999999999</v>
      </c>
    </row>
    <row r="162" spans="2:5" ht="15.95" customHeight="1" x14ac:dyDescent="0.3">
      <c r="B162" s="43">
        <v>2018</v>
      </c>
      <c r="C162" s="26" t="s">
        <v>13</v>
      </c>
      <c r="D162" s="26">
        <v>96.635483299403006</v>
      </c>
      <c r="E162" s="26">
        <v>97.344800000000006</v>
      </c>
    </row>
    <row r="163" spans="2:5" ht="15.95" customHeight="1" x14ac:dyDescent="0.3">
      <c r="B163" s="43">
        <v>2018</v>
      </c>
      <c r="C163" s="26" t="s">
        <v>14</v>
      </c>
      <c r="D163" s="26">
        <v>96.826426286048004</v>
      </c>
      <c r="E163" s="26">
        <v>97.327500000000001</v>
      </c>
    </row>
    <row r="164" spans="2:5" ht="15.95" customHeight="1" x14ac:dyDescent="0.3">
      <c r="B164" s="43">
        <v>2018</v>
      </c>
      <c r="C164" s="26" t="s">
        <v>15</v>
      </c>
      <c r="D164" s="26">
        <v>97.062788850193002</v>
      </c>
      <c r="E164" s="26">
        <v>97.426599999999993</v>
      </c>
    </row>
    <row r="165" spans="2:5" ht="15.95" customHeight="1" x14ac:dyDescent="0.3">
      <c r="B165" s="43">
        <v>2018</v>
      </c>
      <c r="C165" s="26" t="s">
        <v>16</v>
      </c>
      <c r="D165" s="26">
        <v>96.613483890937005</v>
      </c>
      <c r="E165" s="26">
        <v>97.393000000000001</v>
      </c>
    </row>
    <row r="166" spans="2:5" ht="15.95" customHeight="1" x14ac:dyDescent="0.3">
      <c r="B166" s="43">
        <v>2018</v>
      </c>
      <c r="C166" s="26" t="s">
        <v>17</v>
      </c>
      <c r="D166" s="26">
        <v>96.776296763047995</v>
      </c>
      <c r="E166" s="26">
        <v>97.152500000000003</v>
      </c>
    </row>
    <row r="167" spans="2:5" ht="15.95" customHeight="1" x14ac:dyDescent="0.3">
      <c r="B167" s="43">
        <v>2018</v>
      </c>
      <c r="C167" s="26" t="s">
        <v>18</v>
      </c>
      <c r="D167" s="26">
        <v>96.626496474842995</v>
      </c>
      <c r="E167" s="26">
        <v>95.752899999999997</v>
      </c>
    </row>
    <row r="168" spans="2:5" ht="15.95" customHeight="1" x14ac:dyDescent="0.3">
      <c r="B168" s="43">
        <v>2018</v>
      </c>
      <c r="C168" s="26" t="s">
        <v>19</v>
      </c>
      <c r="D168" s="26">
        <v>96.527949254465994</v>
      </c>
      <c r="E168" s="26">
        <v>96.863299999999995</v>
      </c>
    </row>
    <row r="169" spans="2:5" ht="15.95" customHeight="1" x14ac:dyDescent="0.3">
      <c r="B169" s="43">
        <v>2018</v>
      </c>
      <c r="C169" s="26" t="s">
        <v>20</v>
      </c>
      <c r="D169" s="26">
        <v>96.542740075503005</v>
      </c>
      <c r="E169" s="26">
        <v>96.032799999999995</v>
      </c>
    </row>
    <row r="170" spans="2:5" ht="15.95" customHeight="1" x14ac:dyDescent="0.3">
      <c r="B170" s="43">
        <v>2018</v>
      </c>
      <c r="C170" s="26" t="s">
        <v>21</v>
      </c>
      <c r="D170" s="26">
        <v>96.418772742285</v>
      </c>
      <c r="E170" s="26">
        <v>96.303700000000006</v>
      </c>
    </row>
    <row r="171" spans="2:5" ht="15.95" customHeight="1" x14ac:dyDescent="0.3">
      <c r="B171" s="43">
        <v>2018</v>
      </c>
      <c r="C171" s="26" t="s">
        <v>22</v>
      </c>
      <c r="D171" s="26">
        <v>96.734062481772</v>
      </c>
      <c r="E171" s="26">
        <v>96.987300000000005</v>
      </c>
    </row>
    <row r="172" spans="2:5" ht="15.95" customHeight="1" x14ac:dyDescent="0.3">
      <c r="B172" s="43">
        <v>2018</v>
      </c>
      <c r="C172" s="26" t="s">
        <v>23</v>
      </c>
      <c r="D172" s="26">
        <v>96.751519474350005</v>
      </c>
      <c r="E172" s="26">
        <v>96.478200000000001</v>
      </c>
    </row>
    <row r="173" spans="2:5" ht="15.95" customHeight="1" x14ac:dyDescent="0.3">
      <c r="B173" s="43">
        <v>2018</v>
      </c>
      <c r="C173" s="26" t="s">
        <v>24</v>
      </c>
      <c r="D173" s="26">
        <v>96.641634482011995</v>
      </c>
      <c r="E173" s="26">
        <v>96.148600000000002</v>
      </c>
    </row>
    <row r="174" spans="2:5" ht="15.95" customHeight="1" x14ac:dyDescent="0.3">
      <c r="B174" s="43">
        <v>2019</v>
      </c>
      <c r="C174" s="26" t="s">
        <v>13</v>
      </c>
      <c r="D174" s="26">
        <v>96.436697675830004</v>
      </c>
      <c r="E174" s="26">
        <v>96.215199999999996</v>
      </c>
    </row>
    <row r="175" spans="2:5" ht="15.95" customHeight="1" x14ac:dyDescent="0.3">
      <c r="B175" s="43">
        <v>2019</v>
      </c>
      <c r="C175" s="26" t="s">
        <v>14</v>
      </c>
      <c r="D175" s="26">
        <v>96.706435829401002</v>
      </c>
      <c r="E175" s="26">
        <v>97.086699999999993</v>
      </c>
    </row>
    <row r="176" spans="2:5" ht="15.95" customHeight="1" x14ac:dyDescent="0.3">
      <c r="B176" s="43">
        <v>2019</v>
      </c>
      <c r="C176" s="26" t="s">
        <v>15</v>
      </c>
      <c r="D176" s="26">
        <v>96.776086933185994</v>
      </c>
      <c r="E176" s="26">
        <v>96.590199999999996</v>
      </c>
    </row>
    <row r="177" spans="2:5" ht="15.95" customHeight="1" x14ac:dyDescent="0.3">
      <c r="B177" s="43">
        <v>2019</v>
      </c>
      <c r="C177" s="26" t="s">
        <v>16</v>
      </c>
      <c r="D177" s="26">
        <v>96.501511367033004</v>
      </c>
      <c r="E177" s="26">
        <v>96.125900000000001</v>
      </c>
    </row>
    <row r="178" spans="2:5" ht="15.95" customHeight="1" x14ac:dyDescent="0.3">
      <c r="B178" s="43">
        <v>2019</v>
      </c>
      <c r="C178" s="26" t="s">
        <v>17</v>
      </c>
      <c r="D178" s="26">
        <v>96.498043426585994</v>
      </c>
      <c r="E178" s="26">
        <v>97.226100000000002</v>
      </c>
    </row>
    <row r="179" spans="2:5" ht="15.95" customHeight="1" x14ac:dyDescent="0.3">
      <c r="B179" s="43">
        <v>2019</v>
      </c>
      <c r="C179" s="26" t="s">
        <v>18</v>
      </c>
      <c r="D179" s="26">
        <v>96.434849523175998</v>
      </c>
      <c r="E179" s="26">
        <v>96.364800000000002</v>
      </c>
    </row>
    <row r="180" spans="2:5" ht="15.95" customHeight="1" x14ac:dyDescent="0.3">
      <c r="B180" s="43">
        <v>2019</v>
      </c>
      <c r="C180" s="26" t="s">
        <v>19</v>
      </c>
      <c r="D180" s="26">
        <v>96.263198711868</v>
      </c>
      <c r="E180" s="26">
        <v>96.787499999999994</v>
      </c>
    </row>
    <row r="181" spans="2:5" ht="15.95" customHeight="1" x14ac:dyDescent="0.3">
      <c r="B181" s="43">
        <v>2019</v>
      </c>
      <c r="C181" s="26" t="s">
        <v>20</v>
      </c>
      <c r="D181" s="26">
        <v>96.293273775993001</v>
      </c>
      <c r="E181" s="26">
        <v>96.778300000000002</v>
      </c>
    </row>
    <row r="182" spans="2:5" ht="15.95" customHeight="1" x14ac:dyDescent="0.3">
      <c r="B182" s="43">
        <v>2019</v>
      </c>
      <c r="C182" s="26" t="s">
        <v>21</v>
      </c>
      <c r="D182" s="26">
        <v>96.219141445565</v>
      </c>
      <c r="E182" s="26">
        <v>97.409800000000004</v>
      </c>
    </row>
    <row r="183" spans="2:5" ht="15.95" customHeight="1" x14ac:dyDescent="0.3">
      <c r="B183" s="43">
        <v>2019</v>
      </c>
      <c r="C183" s="26" t="s">
        <v>22</v>
      </c>
      <c r="D183" s="26">
        <v>96.308618258948997</v>
      </c>
      <c r="E183" s="26">
        <v>96.484899999999996</v>
      </c>
    </row>
    <row r="184" spans="2:5" ht="15.95" customHeight="1" x14ac:dyDescent="0.3">
      <c r="B184" s="43">
        <v>2019</v>
      </c>
      <c r="C184" s="26" t="s">
        <v>23</v>
      </c>
      <c r="D184" s="26">
        <v>96.581777414293995</v>
      </c>
      <c r="E184" s="26">
        <v>97.082400000000007</v>
      </c>
    </row>
    <row r="185" spans="2:5" ht="15.95" customHeight="1" x14ac:dyDescent="0.3">
      <c r="B185" s="43">
        <v>2019</v>
      </c>
      <c r="C185" s="26" t="s">
        <v>24</v>
      </c>
      <c r="D185" s="26">
        <v>97.094823313833004</v>
      </c>
      <c r="E185" s="26">
        <v>97.012200000000007</v>
      </c>
    </row>
    <row r="186" spans="2:5" ht="15.95" customHeight="1" x14ac:dyDescent="0.3">
      <c r="B186" s="43">
        <v>2020</v>
      </c>
      <c r="C186" s="26" t="s">
        <v>13</v>
      </c>
      <c r="D186" s="26">
        <v>96.220295887676997</v>
      </c>
      <c r="E186" s="26">
        <v>96.150099999999995</v>
      </c>
    </row>
    <row r="187" spans="2:5" ht="15.95" customHeight="1" x14ac:dyDescent="0.3">
      <c r="B187" s="43">
        <v>2020</v>
      </c>
      <c r="C187" s="26" t="s">
        <v>14</v>
      </c>
      <c r="D187" s="26">
        <v>96.469811706662995</v>
      </c>
      <c r="E187" s="26">
        <v>97.257599999999996</v>
      </c>
    </row>
    <row r="188" spans="2:5" ht="15.95" customHeight="1" x14ac:dyDescent="0.3">
      <c r="B188" s="43">
        <v>2020</v>
      </c>
      <c r="C188" s="26" t="s">
        <v>15</v>
      </c>
      <c r="D188" s="26">
        <v>97.091031055198997</v>
      </c>
      <c r="E188" s="26">
        <v>96.910799999999995</v>
      </c>
    </row>
    <row r="189" spans="2:5" ht="15.95" customHeight="1" x14ac:dyDescent="0.3">
      <c r="B189" s="43">
        <v>2020</v>
      </c>
      <c r="C189" s="26" t="s">
        <v>40</v>
      </c>
      <c r="D189" s="26">
        <v>95.313559324490001</v>
      </c>
      <c r="E189" s="26" t="s">
        <v>36</v>
      </c>
    </row>
    <row r="190" spans="2:5" ht="15.95" customHeight="1" x14ac:dyDescent="0.3">
      <c r="B190" s="43">
        <v>2020</v>
      </c>
      <c r="C190" s="26" t="s">
        <v>41</v>
      </c>
      <c r="D190" s="26">
        <v>95.807243994201997</v>
      </c>
      <c r="E190" s="26" t="s">
        <v>36</v>
      </c>
    </row>
    <row r="191" spans="2:5" ht="15.95" customHeight="1" x14ac:dyDescent="0.3">
      <c r="B191" s="43">
        <v>2020</v>
      </c>
      <c r="C191" s="26" t="s">
        <v>42</v>
      </c>
      <c r="D191" s="26">
        <v>94.507840926732001</v>
      </c>
      <c r="E191" s="26" t="s">
        <v>36</v>
      </c>
    </row>
    <row r="192" spans="2:5" ht="15.95" customHeight="1" x14ac:dyDescent="0.3">
      <c r="B192" s="43">
        <v>2020</v>
      </c>
      <c r="C192" s="26" t="s">
        <v>19</v>
      </c>
      <c r="D192" s="26">
        <v>94.649130935428005</v>
      </c>
      <c r="E192" s="26">
        <v>95.8202</v>
      </c>
    </row>
    <row r="193" spans="2:5" ht="15.95" customHeight="1" x14ac:dyDescent="0.3">
      <c r="B193" s="43">
        <v>2020</v>
      </c>
      <c r="C193" s="26" t="s">
        <v>20</v>
      </c>
      <c r="D193" s="26">
        <v>94.742492633040001</v>
      </c>
      <c r="E193" s="26">
        <v>97.504199999999997</v>
      </c>
    </row>
    <row r="194" spans="2:5" ht="15.95" customHeight="1" x14ac:dyDescent="0.3">
      <c r="B194" s="43">
        <v>2020</v>
      </c>
      <c r="C194" s="26" t="s">
        <v>21</v>
      </c>
      <c r="D194" s="26">
        <v>94.871530220636998</v>
      </c>
      <c r="E194" s="26">
        <v>95.981200000000001</v>
      </c>
    </row>
    <row r="195" spans="2:5" ht="15.95" customHeight="1" x14ac:dyDescent="0.3">
      <c r="B195" s="43">
        <v>2020</v>
      </c>
      <c r="C195" s="26" t="s">
        <v>22</v>
      </c>
      <c r="D195" s="26">
        <v>95.291522780712995</v>
      </c>
      <c r="E195" s="26">
        <v>96.603300000000004</v>
      </c>
    </row>
    <row r="196" spans="2:5" ht="15.95" customHeight="1" x14ac:dyDescent="0.3">
      <c r="B196" s="43">
        <v>2020</v>
      </c>
      <c r="C196" s="26" t="s">
        <v>23</v>
      </c>
      <c r="D196" s="26">
        <v>95.646307290525996</v>
      </c>
      <c r="E196" s="26">
        <v>97.660499999999999</v>
      </c>
    </row>
    <row r="197" spans="2:5" ht="15.95" customHeight="1" x14ac:dyDescent="0.3">
      <c r="B197" s="43">
        <v>2020</v>
      </c>
      <c r="C197" s="26" t="s">
        <v>24</v>
      </c>
      <c r="D197" s="26">
        <v>96.209625965372993</v>
      </c>
      <c r="E197" s="26">
        <v>96.433999999999997</v>
      </c>
    </row>
    <row r="198" spans="2:5" ht="15.95" customHeight="1" x14ac:dyDescent="0.3">
      <c r="B198" s="43">
        <v>2021</v>
      </c>
      <c r="C198" s="26" t="s">
        <v>13</v>
      </c>
      <c r="D198" s="26">
        <v>95.297322589738002</v>
      </c>
      <c r="E198" s="26">
        <v>96.658900000000003</v>
      </c>
    </row>
    <row r="199" spans="2:5" ht="15.95" customHeight="1" x14ac:dyDescent="0.3">
      <c r="B199" s="43">
        <v>2021</v>
      </c>
      <c r="C199" s="26" t="s">
        <v>14</v>
      </c>
      <c r="D199" s="26">
        <v>95.602606152318998</v>
      </c>
      <c r="E199" s="26">
        <v>97.847999999999999</v>
      </c>
    </row>
    <row r="200" spans="2:5" ht="15.95" customHeight="1" x14ac:dyDescent="0.3">
      <c r="B200" s="43">
        <v>2021</v>
      </c>
      <c r="C200" s="26" t="s">
        <v>15</v>
      </c>
      <c r="D200" s="26">
        <v>96.129708515901996</v>
      </c>
      <c r="E200" s="26">
        <v>96.595100000000002</v>
      </c>
    </row>
    <row r="201" spans="2:5" ht="15.95" customHeight="1" x14ac:dyDescent="0.3">
      <c r="B201" s="43">
        <v>2021</v>
      </c>
      <c r="C201" s="26" t="s">
        <v>16</v>
      </c>
      <c r="D201" s="26">
        <v>95.347318933484004</v>
      </c>
      <c r="E201" s="26">
        <v>97.173599999999993</v>
      </c>
    </row>
    <row r="202" spans="2:5" ht="15.95" customHeight="1" x14ac:dyDescent="0.3">
      <c r="B202" s="43">
        <v>2021</v>
      </c>
      <c r="C202" s="26" t="s">
        <v>17</v>
      </c>
      <c r="D202" s="26">
        <v>96.006054051028997</v>
      </c>
      <c r="E202" s="26">
        <v>96.575900000000004</v>
      </c>
    </row>
    <row r="203" spans="2:5" ht="15.95" customHeight="1" x14ac:dyDescent="0.3">
      <c r="B203" s="43">
        <v>2021</v>
      </c>
      <c r="C203" s="26" t="s">
        <v>18</v>
      </c>
      <c r="D203" s="26">
        <v>95.976228120599998</v>
      </c>
      <c r="E203" s="26">
        <v>97.410600000000002</v>
      </c>
    </row>
    <row r="204" spans="2:5" ht="15.95" customHeight="1" x14ac:dyDescent="0.3">
      <c r="B204" s="43">
        <v>2021</v>
      </c>
      <c r="C204" s="26" t="s">
        <v>19</v>
      </c>
      <c r="D204" s="26">
        <v>95.617753470672994</v>
      </c>
      <c r="E204" s="26">
        <v>96.676699999999997</v>
      </c>
    </row>
    <row r="205" spans="2:5" ht="15.95" customHeight="1" x14ac:dyDescent="0.3">
      <c r="B205" s="43">
        <v>2021</v>
      </c>
      <c r="C205" s="26" t="s">
        <v>20</v>
      </c>
      <c r="D205" s="26">
        <v>95.673680995891004</v>
      </c>
      <c r="E205" s="26">
        <v>97.089399999999998</v>
      </c>
    </row>
    <row r="206" spans="2:5" ht="15.95" customHeight="1" x14ac:dyDescent="0.3">
      <c r="B206" s="43">
        <v>2021</v>
      </c>
      <c r="C206" s="26" t="s">
        <v>21</v>
      </c>
      <c r="D206" s="26">
        <v>95.815033813075004</v>
      </c>
      <c r="E206" s="26">
        <v>96.929299999999998</v>
      </c>
    </row>
    <row r="207" spans="2:5" ht="15.95" customHeight="1" x14ac:dyDescent="0.3">
      <c r="B207" s="43">
        <v>2021</v>
      </c>
      <c r="C207" s="26" t="s">
        <v>22</v>
      </c>
      <c r="D207" s="26">
        <v>96.050214246500005</v>
      </c>
      <c r="E207" s="26">
        <v>96.622500000000002</v>
      </c>
    </row>
    <row r="208" spans="2:5" ht="15.95" customHeight="1" x14ac:dyDescent="0.3">
      <c r="B208" s="43">
        <v>2021</v>
      </c>
      <c r="C208" s="26" t="s">
        <v>23</v>
      </c>
      <c r="D208" s="26">
        <v>96.335102204600005</v>
      </c>
      <c r="E208" s="26">
        <v>96.940399999999997</v>
      </c>
    </row>
    <row r="209" spans="2:5" ht="15.95" customHeight="1" x14ac:dyDescent="0.3">
      <c r="B209" s="43">
        <v>2021</v>
      </c>
      <c r="C209" s="26" t="s">
        <v>24</v>
      </c>
      <c r="D209" s="26">
        <v>96.485529192829006</v>
      </c>
      <c r="E209" s="26">
        <v>97.626900000000006</v>
      </c>
    </row>
    <row r="210" spans="2:5" ht="15.95" customHeight="1" x14ac:dyDescent="0.3">
      <c r="B210" s="43">
        <v>2022</v>
      </c>
      <c r="C210" s="26" t="s">
        <v>13</v>
      </c>
      <c r="D210" s="26">
        <v>96.293058746016996</v>
      </c>
      <c r="E210" s="26">
        <v>96.629099999999994</v>
      </c>
    </row>
    <row r="211" spans="2:5" ht="15.95" customHeight="1" x14ac:dyDescent="0.3">
      <c r="B211" s="43">
        <v>2022</v>
      </c>
      <c r="C211" s="26" t="s">
        <v>14</v>
      </c>
      <c r="D211" s="26">
        <v>96.258782462084</v>
      </c>
      <c r="E211" s="26">
        <v>96.926900000000003</v>
      </c>
    </row>
    <row r="212" spans="2:5" ht="15.95" customHeight="1" x14ac:dyDescent="0.3">
      <c r="B212" s="43">
        <v>2022</v>
      </c>
      <c r="C212" s="26" t="s">
        <v>15</v>
      </c>
      <c r="D212" s="26">
        <v>97.029943083844998</v>
      </c>
      <c r="E212" s="26">
        <v>97.091899999999995</v>
      </c>
    </row>
    <row r="213" spans="2:5" ht="15.95" customHeight="1" x14ac:dyDescent="0.3">
      <c r="B213" s="43">
        <v>2022</v>
      </c>
      <c r="C213" s="26" t="s">
        <v>16</v>
      </c>
      <c r="D213" s="26">
        <v>96.965854835800002</v>
      </c>
      <c r="E213" s="26">
        <v>96.838200000000001</v>
      </c>
    </row>
    <row r="214" spans="2:5" ht="15.95" customHeight="1" x14ac:dyDescent="0.3">
      <c r="B214" s="43">
        <v>2022</v>
      </c>
      <c r="C214" s="26" t="s">
        <v>17</v>
      </c>
      <c r="D214" s="26">
        <v>96.729548557575001</v>
      </c>
      <c r="E214" s="26">
        <v>97.002700000000004</v>
      </c>
    </row>
    <row r="215" spans="2:5" ht="15.95" customHeight="1" x14ac:dyDescent="0.3">
      <c r="B215" s="43">
        <v>2022</v>
      </c>
      <c r="C215" s="26" t="s">
        <v>18</v>
      </c>
      <c r="D215" s="26">
        <v>96.651290056405998</v>
      </c>
      <c r="E215" s="26">
        <v>97.37</v>
      </c>
    </row>
    <row r="216" spans="2:5" ht="15.95" customHeight="1" x14ac:dyDescent="0.3">
      <c r="B216" s="43">
        <v>2022</v>
      </c>
      <c r="C216" s="26" t="s">
        <v>19</v>
      </c>
      <c r="D216" s="26">
        <v>96.565995756671001</v>
      </c>
      <c r="E216" s="26">
        <v>97.739599999999996</v>
      </c>
    </row>
    <row r="217" spans="2:5" ht="15.95" customHeight="1" x14ac:dyDescent="0.3">
      <c r="B217" s="43">
        <v>2022</v>
      </c>
      <c r="C217" s="26" t="s">
        <v>20</v>
      </c>
      <c r="D217" s="26">
        <v>96.466561018487994</v>
      </c>
      <c r="E217" s="26">
        <v>97.3459</v>
      </c>
    </row>
    <row r="218" spans="2:5" ht="15.95" customHeight="1" x14ac:dyDescent="0.3">
      <c r="B218" s="43">
        <v>2022</v>
      </c>
      <c r="C218" s="26" t="s">
        <v>21</v>
      </c>
      <c r="D218" s="26">
        <v>96.663821960657003</v>
      </c>
      <c r="E218" s="26">
        <v>97.755700000000004</v>
      </c>
    </row>
    <row r="219" spans="2:5" ht="15.95" customHeight="1" x14ac:dyDescent="0.3">
      <c r="B219" s="43">
        <v>2022</v>
      </c>
      <c r="C219" s="26" t="s">
        <v>22</v>
      </c>
      <c r="D219" s="26">
        <v>96.700012289045006</v>
      </c>
      <c r="E219" s="26">
        <v>97.935900000000004</v>
      </c>
    </row>
    <row r="220" spans="2:5" ht="15.95" customHeight="1" x14ac:dyDescent="0.3">
      <c r="B220" s="43">
        <v>2022</v>
      </c>
      <c r="C220" s="26" t="s">
        <v>23</v>
      </c>
      <c r="D220" s="26">
        <v>97.153227725986</v>
      </c>
      <c r="E220" s="26">
        <v>97.719200000000001</v>
      </c>
    </row>
    <row r="221" spans="2:5" ht="15.95" customHeight="1" x14ac:dyDescent="0.3">
      <c r="B221" s="43">
        <v>2022</v>
      </c>
      <c r="C221" s="26" t="s">
        <v>24</v>
      </c>
      <c r="D221" s="26">
        <v>97.236649066965995</v>
      </c>
      <c r="E221" s="26">
        <v>98.288600000000002</v>
      </c>
    </row>
    <row r="222" spans="2:5" ht="15.95" customHeight="1" x14ac:dyDescent="0.3">
      <c r="B222" s="43">
        <v>2023</v>
      </c>
      <c r="C222" s="26" t="s">
        <v>13</v>
      </c>
      <c r="D222" s="26">
        <v>97.000338707386007</v>
      </c>
      <c r="E222" s="26">
        <v>98.106200000000001</v>
      </c>
    </row>
    <row r="223" spans="2:5" ht="15.95" customHeight="1" x14ac:dyDescent="0.3">
      <c r="B223" s="43">
        <v>2023</v>
      </c>
      <c r="C223" s="26" t="s">
        <v>14</v>
      </c>
      <c r="D223" s="26">
        <v>97.279568063940005</v>
      </c>
      <c r="E223" s="26">
        <v>97.925399999999996</v>
      </c>
    </row>
    <row r="224" spans="2:5" ht="15.95" customHeight="1" x14ac:dyDescent="0.3">
      <c r="B224" s="43">
        <v>2023</v>
      </c>
      <c r="C224" s="26" t="s">
        <v>15</v>
      </c>
      <c r="D224" s="26">
        <v>97.607459319227004</v>
      </c>
      <c r="E224" s="26">
        <v>98.346599999999995</v>
      </c>
    </row>
    <row r="225" spans="2:5" ht="15.95" customHeight="1" x14ac:dyDescent="0.3">
      <c r="B225" s="43">
        <v>2023</v>
      </c>
      <c r="C225" s="26" t="s">
        <v>16</v>
      </c>
      <c r="D225" s="26">
        <v>97.177201322192005</v>
      </c>
      <c r="E225" s="26">
        <v>97.895399999999995</v>
      </c>
    </row>
    <row r="226" spans="2:5" ht="15.95" customHeight="1" x14ac:dyDescent="0.3">
      <c r="B226" s="43">
        <v>2023</v>
      </c>
      <c r="C226" s="26" t="s">
        <v>17</v>
      </c>
      <c r="D226" s="26">
        <v>97.068874563045995</v>
      </c>
      <c r="E226" s="26">
        <v>98.413799999999995</v>
      </c>
    </row>
    <row r="227" spans="2:5" ht="15.95" customHeight="1" x14ac:dyDescent="0.3">
      <c r="B227" s="43">
        <v>2023</v>
      </c>
      <c r="C227" s="26" t="s">
        <v>18</v>
      </c>
      <c r="D227" s="26">
        <v>97.347967079694996</v>
      </c>
      <c r="E227" s="26">
        <v>98.545299999999997</v>
      </c>
    </row>
    <row r="228" spans="2:5" ht="15.95" customHeight="1" x14ac:dyDescent="0.3">
      <c r="B228" s="43">
        <v>2023</v>
      </c>
      <c r="C228" s="26" t="s">
        <v>19</v>
      </c>
      <c r="D228" s="26">
        <v>96.870130200668001</v>
      </c>
      <c r="E228" s="26">
        <v>98.612899999999996</v>
      </c>
    </row>
    <row r="229" spans="2:5" ht="15.95" customHeight="1" x14ac:dyDescent="0.3">
      <c r="B229" s="43">
        <v>2023</v>
      </c>
      <c r="C229" s="26" t="s">
        <v>20</v>
      </c>
      <c r="D229" s="26">
        <v>97.044654014260004</v>
      </c>
      <c r="E229" s="26">
        <v>98.162400000000005</v>
      </c>
    </row>
    <row r="230" spans="2:5" ht="15.95" customHeight="1" x14ac:dyDescent="0.3">
      <c r="B230" s="43">
        <v>2023</v>
      </c>
      <c r="C230" s="26" t="s">
        <v>21</v>
      </c>
      <c r="D230" s="26">
        <v>97.122578909026004</v>
      </c>
      <c r="E230" s="26">
        <v>97.979799999999997</v>
      </c>
    </row>
    <row r="231" spans="2:5" ht="15.95" customHeight="1" x14ac:dyDescent="0.3">
      <c r="B231" s="43">
        <v>2023</v>
      </c>
      <c r="C231" s="26" t="s">
        <v>22</v>
      </c>
      <c r="D231" s="26">
        <v>97.254003853688999</v>
      </c>
      <c r="E231" s="26">
        <v>98.040599999999998</v>
      </c>
    </row>
    <row r="232" spans="2:5" ht="15.95" customHeight="1" x14ac:dyDescent="0.3">
      <c r="B232" s="43">
        <v>2023</v>
      </c>
      <c r="C232" s="26" t="s">
        <v>23</v>
      </c>
      <c r="D232" s="26">
        <v>97.287291706800005</v>
      </c>
      <c r="E232" s="26">
        <v>98.288200000000003</v>
      </c>
    </row>
    <row r="233" spans="2:5" ht="15.95" customHeight="1" x14ac:dyDescent="0.3">
      <c r="B233" s="43">
        <v>2023</v>
      </c>
      <c r="C233" s="26" t="s">
        <v>24</v>
      </c>
      <c r="D233" s="26">
        <v>97.386240214107005</v>
      </c>
      <c r="E233" s="26">
        <v>98.525499999999994</v>
      </c>
    </row>
    <row r="234" spans="2:5" ht="15.95" customHeight="1" x14ac:dyDescent="0.3">
      <c r="B234" s="43">
        <v>2024</v>
      </c>
      <c r="C234" s="26" t="s">
        <v>13</v>
      </c>
      <c r="D234" s="26">
        <v>97.146975980449994</v>
      </c>
      <c r="E234" s="26">
        <v>97.832499999999996</v>
      </c>
    </row>
    <row r="235" spans="2:5" ht="15.95" customHeight="1" x14ac:dyDescent="0.3">
      <c r="B235" s="43">
        <v>2024</v>
      </c>
      <c r="C235" s="26" t="s">
        <v>14</v>
      </c>
      <c r="D235" s="26">
        <v>97.545997400554995</v>
      </c>
      <c r="E235" s="26">
        <v>98.820300000000003</v>
      </c>
    </row>
    <row r="236" spans="2:5" ht="15.95" customHeight="1" x14ac:dyDescent="0.3">
      <c r="B236" s="43">
        <v>2024</v>
      </c>
      <c r="C236" s="26" t="s">
        <v>15</v>
      </c>
      <c r="D236" s="26">
        <v>97.717932919554997</v>
      </c>
      <c r="E236" s="26">
        <v>98.790400000000005</v>
      </c>
    </row>
    <row r="237" spans="2:5" ht="15.95" customHeight="1" x14ac:dyDescent="0.3">
      <c r="B237" s="43">
        <v>2024</v>
      </c>
      <c r="C237" s="26" t="s">
        <v>16</v>
      </c>
      <c r="D237" s="26">
        <v>97.389263160558002</v>
      </c>
      <c r="E237" s="26">
        <v>97.698999999999998</v>
      </c>
    </row>
    <row r="238" spans="2:5" ht="15.95" customHeight="1" x14ac:dyDescent="0.3">
      <c r="B238" s="43">
        <v>2024</v>
      </c>
      <c r="C238" s="26" t="s">
        <v>17</v>
      </c>
      <c r="D238" s="26">
        <v>97.378224569077005</v>
      </c>
      <c r="E238" s="26">
        <v>98.325199999999995</v>
      </c>
    </row>
    <row r="239" spans="2:5" ht="15.95" customHeight="1" x14ac:dyDescent="0.3">
      <c r="B239" s="43">
        <v>2024</v>
      </c>
      <c r="C239" s="26" t="s">
        <v>18</v>
      </c>
      <c r="D239" s="26">
        <v>97.224975876819997</v>
      </c>
      <c r="E239" s="26">
        <v>97.9285</v>
      </c>
    </row>
    <row r="240" spans="2:5" ht="12" customHeight="1" x14ac:dyDescent="0.25">
      <c r="B240" s="15"/>
      <c r="C240" s="13"/>
      <c r="D240" s="13"/>
      <c r="E240" s="13"/>
    </row>
    <row r="241" spans="2:5" ht="12" customHeight="1" x14ac:dyDescent="0.25">
      <c r="B241" s="37" t="s">
        <v>25</v>
      </c>
      <c r="C241" s="13"/>
      <c r="D241" s="13"/>
      <c r="E241" s="13"/>
    </row>
    <row r="242" spans="2:5" ht="32.25" customHeight="1" x14ac:dyDescent="0.25">
      <c r="B242" s="47" t="s">
        <v>45</v>
      </c>
      <c r="C242" s="47"/>
      <c r="D242" s="47"/>
      <c r="E242" s="47"/>
    </row>
    <row r="243" spans="2:5" ht="32.25" customHeight="1" x14ac:dyDescent="0.25">
      <c r="B243" s="48"/>
      <c r="C243" s="48"/>
      <c r="D243" s="48"/>
      <c r="E243" s="48"/>
    </row>
    <row r="244" spans="2:5" ht="12" customHeight="1" x14ac:dyDescent="0.25">
      <c r="B244" s="38" t="s">
        <v>37</v>
      </c>
      <c r="C244" s="38"/>
      <c r="D244" s="38"/>
      <c r="E244" s="38"/>
    </row>
    <row r="245" spans="2:5" ht="12" customHeight="1" x14ac:dyDescent="0.25">
      <c r="B245" s="38" t="s">
        <v>29</v>
      </c>
      <c r="C245" s="36"/>
      <c r="D245" s="36"/>
      <c r="E245" s="36"/>
    </row>
    <row r="246" spans="2:5" ht="12" customHeight="1" x14ac:dyDescent="0.25">
      <c r="B246" s="35" t="s">
        <v>31</v>
      </c>
      <c r="C246" s="36"/>
      <c r="D246" s="36"/>
      <c r="E246" s="36"/>
    </row>
    <row r="247" spans="2:5" ht="12" customHeight="1" x14ac:dyDescent="0.25">
      <c r="B247" s="38" t="s">
        <v>26</v>
      </c>
      <c r="C247" s="38"/>
      <c r="D247" s="38"/>
      <c r="E247" s="38"/>
    </row>
    <row r="248" spans="2:5" ht="12" customHeight="1" x14ac:dyDescent="0.3">
      <c r="B248" s="40" t="s">
        <v>34</v>
      </c>
    </row>
    <row r="249" spans="2:5" ht="12" customHeight="1" x14ac:dyDescent="0.3">
      <c r="B249" s="38" t="s">
        <v>35</v>
      </c>
      <c r="C249" s="38" t="s">
        <v>47</v>
      </c>
    </row>
    <row r="250" spans="2:5" x14ac:dyDescent="0.3"/>
  </sheetData>
  <mergeCells count="1">
    <mergeCell ref="B242:E243"/>
  </mergeCells>
  <hyperlinks>
    <hyperlink ref="E1" location="Gráfica!A1" display="Ver gráfica" xr:uid="{00000000-0004-0000-0100-000000000000}"/>
    <hyperlink ref="B248" r:id="rId1" xr:uid="{75BE3585-8C4E-440B-9659-F56DB27B1C7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06C6-5518-447B-98DE-E8E220E3BE25}">
  <sheetPr>
    <pageSetUpPr fitToPage="1"/>
  </sheetPr>
  <dimension ref="A1:C22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4" customWidth="1"/>
    <col min="2" max="2" width="94" style="14" customWidth="1"/>
    <col min="3" max="3" width="2.7109375" style="14" customWidth="1"/>
    <col min="4" max="16384" width="12.5703125" style="14" hidden="1"/>
  </cols>
  <sheetData>
    <row r="1" spans="2:2" ht="15" customHeight="1" x14ac:dyDescent="0.3">
      <c r="B1" s="19" t="s">
        <v>6</v>
      </c>
    </row>
    <row r="2" spans="2:2" ht="15.75" x14ac:dyDescent="0.25">
      <c r="B2" s="23" t="s">
        <v>32</v>
      </c>
    </row>
    <row r="3" spans="2:2" ht="51" x14ac:dyDescent="0.2">
      <c r="B3" s="24" t="s">
        <v>33</v>
      </c>
    </row>
    <row r="4" spans="2:2" x14ac:dyDescent="0.2">
      <c r="B4" s="24"/>
    </row>
    <row r="5" spans="2:2" x14ac:dyDescent="0.2">
      <c r="B5" s="42" t="s">
        <v>7</v>
      </c>
    </row>
    <row r="6" spans="2:2" x14ac:dyDescent="0.2">
      <c r="B6" s="41" t="s">
        <v>9</v>
      </c>
    </row>
    <row r="7" spans="2:2" ht="15" customHeight="1" x14ac:dyDescent="0.2">
      <c r="B7" s="24"/>
    </row>
    <row r="8" spans="2:2" ht="15" hidden="1" customHeight="1" x14ac:dyDescent="0.2">
      <c r="B8" s="25"/>
    </row>
    <row r="9" spans="2:2" ht="15" hidden="1" x14ac:dyDescent="0.25">
      <c r="B9"/>
    </row>
    <row r="10" spans="2:2" ht="15" hidden="1" x14ac:dyDescent="0.25">
      <c r="B10"/>
    </row>
    <row r="11" spans="2:2" ht="15" hidden="1" x14ac:dyDescent="0.25">
      <c r="B11"/>
    </row>
    <row r="12" spans="2:2" ht="15" hidden="1" customHeight="1" x14ac:dyDescent="0.25">
      <c r="B12"/>
    </row>
    <row r="13" spans="2:2" ht="15" hidden="1" customHeight="1" x14ac:dyDescent="0.25">
      <c r="B13"/>
    </row>
    <row r="14" spans="2:2" ht="15" hidden="1" customHeight="1" x14ac:dyDescent="0.25">
      <c r="B14"/>
    </row>
    <row r="15" spans="2:2" ht="14.25" hidden="1" customHeight="1" x14ac:dyDescent="0.25">
      <c r="B15"/>
    </row>
    <row r="17" s="14" customFormat="1" ht="14.25" hidden="1" customHeight="1" x14ac:dyDescent="0.2"/>
    <row r="18" s="14" customFormat="1" ht="14.25" hidden="1" customHeight="1" x14ac:dyDescent="0.2"/>
    <row r="19" s="14" customFormat="1" ht="14.25" hidden="1" customHeight="1" x14ac:dyDescent="0.2"/>
    <row r="20" s="14" customFormat="1" ht="14.25" hidden="1" customHeight="1" x14ac:dyDescent="0.2"/>
    <row r="21" s="14" customFormat="1" ht="14.25" hidden="1" customHeight="1" x14ac:dyDescent="0.2"/>
    <row r="22" s="14" customFormat="1" ht="14.25" hidden="1" customHeight="1" x14ac:dyDescent="0.2"/>
  </sheetData>
  <hyperlinks>
    <hyperlink ref="B1" location="Gráfica!A1" display="Ver gráfica" xr:uid="{6F49B7A7-B99A-4D1F-82BC-7B0AE220C5A0}"/>
    <hyperlink ref="B6" r:id="rId1" xr:uid="{96CA5627-0EAC-4368-8C98-58130DA04F8B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35"/>
  <sheetViews>
    <sheetView showGridLines="0" topLeftCell="A219" zoomScaleNormal="100" workbookViewId="0">
      <selection activeCell="A234" sqref="A234:C235"/>
    </sheetView>
  </sheetViews>
  <sheetFormatPr baseColWidth="10" defaultColWidth="9.140625" defaultRowHeight="15" x14ac:dyDescent="0.25"/>
  <cols>
    <col min="1" max="1" width="15.85546875" style="1" bestFit="1" customWidth="1"/>
    <col min="2" max="2" width="18.42578125" style="29" bestFit="1" customWidth="1"/>
    <col min="3" max="3" width="12" style="29" bestFit="1" customWidth="1"/>
    <col min="5" max="5" width="9.140625" style="5"/>
    <col min="6" max="6" width="11.85546875" bestFit="1" customWidth="1"/>
    <col min="7" max="8" width="12" style="31" bestFit="1" customWidth="1"/>
  </cols>
  <sheetData>
    <row r="1" spans="1:8" ht="18.75" x14ac:dyDescent="0.3">
      <c r="A1" s="4" t="s">
        <v>1</v>
      </c>
      <c r="E1" s="34" t="s">
        <v>2</v>
      </c>
    </row>
    <row r="2" spans="1:8" x14ac:dyDescent="0.25">
      <c r="A2" s="3" t="s">
        <v>4</v>
      </c>
      <c r="B2" s="27" t="s">
        <v>10</v>
      </c>
      <c r="C2" s="28" t="s">
        <v>11</v>
      </c>
      <c r="E2" s="32" t="s">
        <v>0</v>
      </c>
      <c r="F2" s="3" t="s">
        <v>4</v>
      </c>
      <c r="G2" s="27" t="s">
        <v>10</v>
      </c>
      <c r="H2" s="28" t="s">
        <v>11</v>
      </c>
    </row>
    <row r="3" spans="1:8" x14ac:dyDescent="0.25">
      <c r="A3" s="2" t="str">
        <f>Cuadro!C6&amp;"-"&amp;Cuadro!B6</f>
        <v>Ene P/-2005</v>
      </c>
      <c r="B3" s="30">
        <f>Cuadro!D6</f>
        <v>96.048002131999993</v>
      </c>
      <c r="C3" s="30">
        <f>Cuadro!E6</f>
        <v>97.136473289096998</v>
      </c>
      <c r="E3" s="33">
        <v>222</v>
      </c>
      <c r="F3" s="2" t="str">
        <f t="shared" ref="F3:F34" si="0">+INDEX($A$3:$A$344,E3)</f>
        <v>Jul-2023</v>
      </c>
      <c r="G3" s="30">
        <f t="shared" ref="G3:G34" si="1">+INDEX($B$3:$B$344,E3)</f>
        <v>96.870130200668001</v>
      </c>
      <c r="H3" s="30">
        <f t="shared" ref="H3:H34" si="2">+INDEX($C$3:$C$344,E3)</f>
        <v>98.612899999999996</v>
      </c>
    </row>
    <row r="4" spans="1:8" x14ac:dyDescent="0.25">
      <c r="A4" s="2" t="str">
        <f>Cuadro!C7&amp;"-"&amp;Cuadro!B7</f>
        <v>Feb-2005</v>
      </c>
      <c r="B4" s="30">
        <f>Cuadro!D7</f>
        <v>96.226697563311006</v>
      </c>
      <c r="C4" s="30">
        <f>Cuadro!E7</f>
        <v>97.521899675830994</v>
      </c>
      <c r="E4" s="33">
        <f>+E3+1</f>
        <v>223</v>
      </c>
      <c r="F4" s="2" t="str">
        <f t="shared" si="0"/>
        <v>Ago-2023</v>
      </c>
      <c r="G4" s="30">
        <f t="shared" si="1"/>
        <v>97.044654014260004</v>
      </c>
      <c r="H4" s="30">
        <f t="shared" si="2"/>
        <v>98.162400000000005</v>
      </c>
    </row>
    <row r="5" spans="1:8" x14ac:dyDescent="0.25">
      <c r="A5" s="2" t="str">
        <f>Cuadro!C8&amp;"-"&amp;Cuadro!B8</f>
        <v>Mar-2005</v>
      </c>
      <c r="B5" s="30">
        <f>Cuadro!D8</f>
        <v>96.372924626317996</v>
      </c>
      <c r="C5" s="30">
        <f>Cuadro!E8</f>
        <v>97.864765531594998</v>
      </c>
      <c r="E5" s="33">
        <f t="shared" ref="E5:E68" si="3">+E4+1</f>
        <v>224</v>
      </c>
      <c r="F5" s="2" t="str">
        <f t="shared" si="0"/>
        <v>Sep-2023</v>
      </c>
      <c r="G5" s="30">
        <f t="shared" si="1"/>
        <v>97.122578909026004</v>
      </c>
      <c r="H5" s="30">
        <f t="shared" si="2"/>
        <v>97.979799999999997</v>
      </c>
    </row>
    <row r="6" spans="1:8" x14ac:dyDescent="0.25">
      <c r="A6" s="2" t="str">
        <f>Cuadro!C9&amp;"-"&amp;Cuadro!B9</f>
        <v>Abr-2005</v>
      </c>
      <c r="B6" s="30">
        <f>Cuadro!D9</f>
        <v>96.636587716891995</v>
      </c>
      <c r="C6" s="30">
        <f>Cuadro!E9</f>
        <v>96.847939340343999</v>
      </c>
      <c r="E6" s="33">
        <f t="shared" si="3"/>
        <v>225</v>
      </c>
      <c r="F6" s="2" t="str">
        <f t="shared" si="0"/>
        <v>Oct-2023</v>
      </c>
      <c r="G6" s="30">
        <f t="shared" si="1"/>
        <v>97.254003853688999</v>
      </c>
      <c r="H6" s="30">
        <f t="shared" si="2"/>
        <v>98.040599999999998</v>
      </c>
    </row>
    <row r="7" spans="1:8" x14ac:dyDescent="0.25">
      <c r="A7" s="2" t="str">
        <f>Cuadro!C10&amp;"-"&amp;Cuadro!B10</f>
        <v>May-2005</v>
      </c>
      <c r="B7" s="30">
        <f>Cuadro!D10</f>
        <v>96.696307350650997</v>
      </c>
      <c r="C7" s="30">
        <f>Cuadro!E10</f>
        <v>97.238383876178005</v>
      </c>
      <c r="E7" s="33">
        <f t="shared" si="3"/>
        <v>226</v>
      </c>
      <c r="F7" s="2" t="str">
        <f t="shared" si="0"/>
        <v>Nov-2023</v>
      </c>
      <c r="G7" s="30">
        <f t="shared" si="1"/>
        <v>97.287291706800005</v>
      </c>
      <c r="H7" s="30">
        <f t="shared" si="2"/>
        <v>98.288200000000003</v>
      </c>
    </row>
    <row r="8" spans="1:8" x14ac:dyDescent="0.25">
      <c r="A8" s="2" t="str">
        <f>Cuadro!C11&amp;"-"&amp;Cuadro!B11</f>
        <v>Jun-2005</v>
      </c>
      <c r="B8" s="30">
        <f>Cuadro!D11</f>
        <v>96.517843501689995</v>
      </c>
      <c r="C8" s="30">
        <f>Cuadro!E11</f>
        <v>97.374166282773004</v>
      </c>
      <c r="E8" s="33">
        <f t="shared" si="3"/>
        <v>227</v>
      </c>
      <c r="F8" s="2" t="str">
        <f t="shared" si="0"/>
        <v>Dic-2023</v>
      </c>
      <c r="G8" s="30">
        <f t="shared" si="1"/>
        <v>97.386240214107005</v>
      </c>
      <c r="H8" s="30">
        <f t="shared" si="2"/>
        <v>98.525499999999994</v>
      </c>
    </row>
    <row r="9" spans="1:8" x14ac:dyDescent="0.25">
      <c r="A9" s="2" t="str">
        <f>Cuadro!C12&amp;"-"&amp;Cuadro!B12</f>
        <v>Jul-2005</v>
      </c>
      <c r="B9" s="30">
        <f>Cuadro!D12</f>
        <v>96.076637304293996</v>
      </c>
      <c r="C9" s="30">
        <f>Cuadro!E12</f>
        <v>97.137258622019004</v>
      </c>
      <c r="E9" s="33">
        <f t="shared" si="3"/>
        <v>228</v>
      </c>
      <c r="F9" s="2" t="str">
        <f t="shared" si="0"/>
        <v>Ene-2024</v>
      </c>
      <c r="G9" s="30">
        <f t="shared" si="1"/>
        <v>97.146975980449994</v>
      </c>
      <c r="H9" s="30">
        <f t="shared" si="2"/>
        <v>97.832499999999996</v>
      </c>
    </row>
    <row r="10" spans="1:8" x14ac:dyDescent="0.25">
      <c r="A10" s="2" t="str">
        <f>Cuadro!C13&amp;"-"&amp;Cuadro!B13</f>
        <v>Ago-2005</v>
      </c>
      <c r="B10" s="30">
        <f>Cuadro!D13</f>
        <v>96.329920254244996</v>
      </c>
      <c r="C10" s="30">
        <f>Cuadro!E13</f>
        <v>96.460450797481997</v>
      </c>
      <c r="E10" s="33">
        <f t="shared" si="3"/>
        <v>229</v>
      </c>
      <c r="F10" s="2" t="str">
        <f t="shared" si="0"/>
        <v>Feb-2024</v>
      </c>
      <c r="G10" s="30">
        <f t="shared" si="1"/>
        <v>97.545997400554995</v>
      </c>
      <c r="H10" s="30">
        <f t="shared" si="2"/>
        <v>98.820300000000003</v>
      </c>
    </row>
    <row r="11" spans="1:8" x14ac:dyDescent="0.25">
      <c r="A11" s="2" t="str">
        <f>Cuadro!C14&amp;"-"&amp;Cuadro!B14</f>
        <v>Sep-2005</v>
      </c>
      <c r="B11" s="30">
        <f>Cuadro!D14</f>
        <v>96.421574003401005</v>
      </c>
      <c r="C11" s="30">
        <f>Cuadro!E14</f>
        <v>98.148623599546994</v>
      </c>
      <c r="E11" s="33">
        <f t="shared" si="3"/>
        <v>230</v>
      </c>
      <c r="F11" s="2" t="str">
        <f t="shared" si="0"/>
        <v>Mar-2024</v>
      </c>
      <c r="G11" s="30">
        <f t="shared" si="1"/>
        <v>97.717932919554997</v>
      </c>
      <c r="H11" s="30">
        <f t="shared" si="2"/>
        <v>98.790400000000005</v>
      </c>
    </row>
    <row r="12" spans="1:8" x14ac:dyDescent="0.25">
      <c r="A12" s="2" t="str">
        <f>Cuadro!C15&amp;"-"&amp;Cuadro!B15</f>
        <v>Oct-2005</v>
      </c>
      <c r="B12" s="30">
        <f>Cuadro!D15</f>
        <v>96.614004612005999</v>
      </c>
      <c r="C12" s="30">
        <f>Cuadro!E15</f>
        <v>98.105299735119999</v>
      </c>
      <c r="E12" s="33">
        <f t="shared" si="3"/>
        <v>231</v>
      </c>
      <c r="F12" s="2" t="str">
        <f t="shared" si="0"/>
        <v>Abr-2024</v>
      </c>
      <c r="G12" s="30">
        <f t="shared" si="1"/>
        <v>97.389263160558002</v>
      </c>
      <c r="H12" s="30">
        <f t="shared" si="2"/>
        <v>97.698999999999998</v>
      </c>
    </row>
    <row r="13" spans="1:8" x14ac:dyDescent="0.25">
      <c r="A13" s="2" t="str">
        <f>Cuadro!C16&amp;"-"&amp;Cuadro!B16</f>
        <v>Nov-2005</v>
      </c>
      <c r="B13" s="30">
        <f>Cuadro!D16</f>
        <v>97.060184713576007</v>
      </c>
      <c r="C13" s="30">
        <f>Cuadro!E16</f>
        <v>98.504145835873999</v>
      </c>
      <c r="E13" s="33">
        <f t="shared" si="3"/>
        <v>232</v>
      </c>
      <c r="F13" s="2" t="str">
        <f t="shared" si="0"/>
        <v>May-2024</v>
      </c>
      <c r="G13" s="30">
        <f t="shared" si="1"/>
        <v>97.378224569077005</v>
      </c>
      <c r="H13" s="30">
        <f t="shared" si="2"/>
        <v>98.325199999999995</v>
      </c>
    </row>
    <row r="14" spans="1:8" x14ac:dyDescent="0.25">
      <c r="A14" s="2" t="str">
        <f>Cuadro!C17&amp;"-"&amp;Cuadro!B17</f>
        <v>Dic-2006</v>
      </c>
      <c r="B14" s="30">
        <f>Cuadro!D17</f>
        <v>97.229989412578007</v>
      </c>
      <c r="C14" s="30">
        <f>Cuadro!E17</f>
        <v>97.860830591172004</v>
      </c>
      <c r="E14" s="33">
        <f t="shared" si="3"/>
        <v>233</v>
      </c>
      <c r="F14" s="2" t="str">
        <f t="shared" si="0"/>
        <v>Jun-2024</v>
      </c>
      <c r="G14" s="30">
        <f t="shared" si="1"/>
        <v>97.224975876819997</v>
      </c>
      <c r="H14" s="30">
        <f t="shared" si="2"/>
        <v>97.9285</v>
      </c>
    </row>
    <row r="15" spans="1:8" x14ac:dyDescent="0.25">
      <c r="A15" s="2" t="str">
        <f>Cuadro!C18&amp;"-"&amp;Cuadro!B18</f>
        <v>Ene-2006</v>
      </c>
      <c r="B15" s="30">
        <f>Cuadro!D18</f>
        <v>96.522131245023999</v>
      </c>
      <c r="C15" s="30">
        <f>Cuadro!E18</f>
        <v>97.190488514245999</v>
      </c>
      <c r="E15" s="33">
        <f t="shared" si="3"/>
        <v>234</v>
      </c>
      <c r="F15" s="2">
        <f t="shared" si="0"/>
        <v>0</v>
      </c>
      <c r="G15" s="30">
        <f t="shared" si="1"/>
        <v>0</v>
      </c>
      <c r="H15" s="30">
        <f t="shared" si="2"/>
        <v>0</v>
      </c>
    </row>
    <row r="16" spans="1:8" x14ac:dyDescent="0.25">
      <c r="A16" s="2" t="str">
        <f>Cuadro!C19&amp;"-"&amp;Cuadro!B19</f>
        <v>Feb-2006</v>
      </c>
      <c r="B16" s="30">
        <f>Cuadro!D19</f>
        <v>96.254771636111002</v>
      </c>
      <c r="C16" s="30">
        <f>Cuadro!E19</f>
        <v>98.532601916166996</v>
      </c>
      <c r="E16" s="33">
        <f t="shared" si="3"/>
        <v>235</v>
      </c>
      <c r="F16" s="2">
        <f t="shared" si="0"/>
        <v>0</v>
      </c>
      <c r="G16" s="30">
        <f t="shared" si="1"/>
        <v>0</v>
      </c>
      <c r="H16" s="30">
        <f t="shared" si="2"/>
        <v>0</v>
      </c>
    </row>
    <row r="17" spans="1:8" x14ac:dyDescent="0.25">
      <c r="A17" s="2" t="str">
        <f>Cuadro!C20&amp;"-"&amp;Cuadro!B20</f>
        <v>Mar-2006</v>
      </c>
      <c r="B17" s="30">
        <f>Cuadro!D20</f>
        <v>96.688179719863996</v>
      </c>
      <c r="C17" s="30">
        <f>Cuadro!E20</f>
        <v>97.95407662913</v>
      </c>
      <c r="E17" s="33">
        <f t="shared" si="3"/>
        <v>236</v>
      </c>
      <c r="F17" s="2">
        <f t="shared" si="0"/>
        <v>0</v>
      </c>
      <c r="G17" s="30">
        <f t="shared" si="1"/>
        <v>0</v>
      </c>
      <c r="H17" s="30">
        <f t="shared" si="2"/>
        <v>0</v>
      </c>
    </row>
    <row r="18" spans="1:8" x14ac:dyDescent="0.25">
      <c r="A18" s="2" t="str">
        <f>Cuadro!C21&amp;"-"&amp;Cuadro!B21</f>
        <v>Abr-2006</v>
      </c>
      <c r="B18" s="30">
        <f>Cuadro!D21</f>
        <v>96.804982068864007</v>
      </c>
      <c r="C18" s="30">
        <f>Cuadro!E21</f>
        <v>97.712108713457994</v>
      </c>
      <c r="E18" s="33">
        <f t="shared" si="3"/>
        <v>237</v>
      </c>
      <c r="F18" s="2">
        <f t="shared" si="0"/>
        <v>0</v>
      </c>
      <c r="G18" s="30">
        <f t="shared" si="1"/>
        <v>0</v>
      </c>
      <c r="H18" s="30">
        <f t="shared" si="2"/>
        <v>0</v>
      </c>
    </row>
    <row r="19" spans="1:8" x14ac:dyDescent="0.25">
      <c r="A19" s="2" t="str">
        <f>Cuadro!C22&amp;"-"&amp;Cuadro!B22</f>
        <v>May-2006</v>
      </c>
      <c r="B19" s="30">
        <f>Cuadro!D22</f>
        <v>97.160738787653997</v>
      </c>
      <c r="C19" s="30">
        <f>Cuadro!E22</f>
        <v>98.848804141753007</v>
      </c>
      <c r="E19" s="33">
        <f t="shared" si="3"/>
        <v>238</v>
      </c>
      <c r="F19" s="2">
        <f t="shared" si="0"/>
        <v>0</v>
      </c>
      <c r="G19" s="30">
        <f t="shared" si="1"/>
        <v>0</v>
      </c>
      <c r="H19" s="30">
        <f t="shared" si="2"/>
        <v>0</v>
      </c>
    </row>
    <row r="20" spans="1:8" x14ac:dyDescent="0.25">
      <c r="A20" s="2" t="str">
        <f>Cuadro!C23&amp;"-"&amp;Cuadro!B23</f>
        <v>Jun-2006</v>
      </c>
      <c r="B20" s="30">
        <f>Cuadro!D23</f>
        <v>96.741166617125998</v>
      </c>
      <c r="C20" s="30">
        <f>Cuadro!E23</f>
        <v>97.664796753998999</v>
      </c>
      <c r="E20" s="33">
        <f t="shared" si="3"/>
        <v>239</v>
      </c>
      <c r="F20" s="2">
        <f t="shared" si="0"/>
        <v>0</v>
      </c>
      <c r="G20" s="30">
        <f t="shared" si="1"/>
        <v>0</v>
      </c>
      <c r="H20" s="30">
        <f t="shared" si="2"/>
        <v>0</v>
      </c>
    </row>
    <row r="21" spans="1:8" x14ac:dyDescent="0.25">
      <c r="A21" s="2" t="str">
        <f>Cuadro!C24&amp;"-"&amp;Cuadro!B24</f>
        <v>Jul-2006</v>
      </c>
      <c r="B21" s="30">
        <f>Cuadro!D24</f>
        <v>95.992581553753993</v>
      </c>
      <c r="C21" s="30">
        <f>Cuadro!E24</f>
        <v>96.508984167042001</v>
      </c>
      <c r="E21" s="33">
        <f t="shared" si="3"/>
        <v>240</v>
      </c>
      <c r="F21" s="2">
        <f t="shared" si="0"/>
        <v>0</v>
      </c>
      <c r="G21" s="30">
        <f t="shared" si="1"/>
        <v>0</v>
      </c>
      <c r="H21" s="30">
        <f t="shared" si="2"/>
        <v>0</v>
      </c>
    </row>
    <row r="22" spans="1:8" x14ac:dyDescent="0.25">
      <c r="A22" s="2" t="str">
        <f>Cuadro!C25&amp;"-"&amp;Cuadro!B25</f>
        <v>Ago-2006</v>
      </c>
      <c r="B22" s="30">
        <f>Cuadro!D25</f>
        <v>96.127939570731996</v>
      </c>
      <c r="C22" s="30">
        <f>Cuadro!E25</f>
        <v>97.773273191013004</v>
      </c>
      <c r="E22" s="33">
        <f t="shared" si="3"/>
        <v>241</v>
      </c>
      <c r="F22" s="2">
        <f t="shared" si="0"/>
        <v>0</v>
      </c>
      <c r="G22" s="30">
        <f t="shared" si="1"/>
        <v>0</v>
      </c>
      <c r="H22" s="30">
        <f t="shared" si="2"/>
        <v>0</v>
      </c>
    </row>
    <row r="23" spans="1:8" x14ac:dyDescent="0.25">
      <c r="A23" s="2" t="str">
        <f>Cuadro!C26&amp;"-"&amp;Cuadro!B26</f>
        <v>Sep-2006</v>
      </c>
      <c r="B23" s="30">
        <f>Cuadro!D26</f>
        <v>96.004204331975998</v>
      </c>
      <c r="C23" s="30">
        <f>Cuadro!E26</f>
        <v>97.050287339708007</v>
      </c>
      <c r="E23" s="33">
        <f t="shared" si="3"/>
        <v>242</v>
      </c>
      <c r="F23" s="2">
        <f t="shared" si="0"/>
        <v>0</v>
      </c>
      <c r="G23" s="30">
        <f t="shared" si="1"/>
        <v>0</v>
      </c>
      <c r="H23" s="30">
        <f t="shared" si="2"/>
        <v>0</v>
      </c>
    </row>
    <row r="24" spans="1:8" x14ac:dyDescent="0.25">
      <c r="A24" s="2" t="str">
        <f>Cuadro!C27&amp;"-"&amp;Cuadro!B27</f>
        <v>Oct-2006</v>
      </c>
      <c r="B24" s="30">
        <f>Cuadro!D27</f>
        <v>96.182016447677995</v>
      </c>
      <c r="C24" s="30">
        <f>Cuadro!E27</f>
        <v>97.681984291651005</v>
      </c>
      <c r="E24" s="33">
        <f t="shared" si="3"/>
        <v>243</v>
      </c>
      <c r="F24" s="2">
        <f t="shared" si="0"/>
        <v>0</v>
      </c>
      <c r="G24" s="30">
        <f t="shared" si="1"/>
        <v>0</v>
      </c>
      <c r="H24" s="30">
        <f t="shared" si="2"/>
        <v>0</v>
      </c>
    </row>
    <row r="25" spans="1:8" x14ac:dyDescent="0.25">
      <c r="A25" s="2" t="str">
        <f>Cuadro!C28&amp;"-"&amp;Cuadro!B28</f>
        <v>Nov-2006</v>
      </c>
      <c r="B25" s="30">
        <f>Cuadro!D28</f>
        <v>96.497104791438005</v>
      </c>
      <c r="C25" s="30">
        <f>Cuadro!E28</f>
        <v>98.342870562897005</v>
      </c>
      <c r="E25" s="33">
        <f t="shared" si="3"/>
        <v>244</v>
      </c>
      <c r="F25" s="2">
        <f t="shared" si="0"/>
        <v>0</v>
      </c>
      <c r="G25" s="30">
        <f t="shared" si="1"/>
        <v>0</v>
      </c>
      <c r="H25" s="30">
        <f t="shared" si="2"/>
        <v>0</v>
      </c>
    </row>
    <row r="26" spans="1:8" x14ac:dyDescent="0.25">
      <c r="A26" s="2" t="str">
        <f>Cuadro!C29&amp;"-"&amp;Cuadro!B29</f>
        <v>Dic-2006</v>
      </c>
      <c r="B26" s="30">
        <f>Cuadro!D29</f>
        <v>96.683343006715006</v>
      </c>
      <c r="C26" s="30">
        <f>Cuadro!E29</f>
        <v>98.397555020612998</v>
      </c>
      <c r="E26" s="33">
        <f t="shared" si="3"/>
        <v>245</v>
      </c>
      <c r="F26" s="2">
        <f t="shared" si="0"/>
        <v>0</v>
      </c>
      <c r="G26" s="30">
        <f t="shared" si="1"/>
        <v>0</v>
      </c>
      <c r="H26" s="30">
        <f t="shared" si="2"/>
        <v>0</v>
      </c>
    </row>
    <row r="27" spans="1:8" x14ac:dyDescent="0.25">
      <c r="A27" s="2" t="str">
        <f>Cuadro!C30&amp;"-"&amp;Cuadro!B30</f>
        <v>Ene-2007</v>
      </c>
      <c r="B27" s="30">
        <f>Cuadro!D30</f>
        <v>95.953250133604001</v>
      </c>
      <c r="C27" s="30">
        <f>Cuadro!E30</f>
        <v>97.524726949569995</v>
      </c>
      <c r="E27" s="33">
        <f t="shared" si="3"/>
        <v>246</v>
      </c>
      <c r="F27" s="2">
        <f t="shared" si="0"/>
        <v>0</v>
      </c>
      <c r="G27" s="30">
        <f t="shared" si="1"/>
        <v>0</v>
      </c>
      <c r="H27" s="30">
        <f t="shared" si="2"/>
        <v>0</v>
      </c>
    </row>
    <row r="28" spans="1:8" x14ac:dyDescent="0.25">
      <c r="A28" s="2" t="str">
        <f>Cuadro!C31&amp;"-"&amp;Cuadro!B31</f>
        <v>Feb-2007</v>
      </c>
      <c r="B28" s="30">
        <f>Cuadro!D31</f>
        <v>95.948329240049006</v>
      </c>
      <c r="C28" s="30">
        <f>Cuadro!E31</f>
        <v>97.455606951459998</v>
      </c>
      <c r="E28" s="33">
        <f t="shared" si="3"/>
        <v>247</v>
      </c>
      <c r="F28" s="2">
        <f t="shared" si="0"/>
        <v>0</v>
      </c>
      <c r="G28" s="30">
        <f t="shared" si="1"/>
        <v>0</v>
      </c>
      <c r="H28" s="30">
        <f t="shared" si="2"/>
        <v>0</v>
      </c>
    </row>
    <row r="29" spans="1:8" x14ac:dyDescent="0.25">
      <c r="A29" s="2" t="str">
        <f>Cuadro!C32&amp;"-"&amp;Cuadro!B32</f>
        <v>Mar-2007</v>
      </c>
      <c r="B29" s="30">
        <f>Cuadro!D32</f>
        <v>96.273239788181002</v>
      </c>
      <c r="C29" s="30">
        <f>Cuadro!E32</f>
        <v>97.001374065034994</v>
      </c>
      <c r="E29" s="33">
        <f t="shared" si="3"/>
        <v>248</v>
      </c>
      <c r="F29" s="2">
        <f t="shared" si="0"/>
        <v>0</v>
      </c>
      <c r="G29" s="30">
        <f t="shared" si="1"/>
        <v>0</v>
      </c>
      <c r="H29" s="30">
        <f t="shared" si="2"/>
        <v>0</v>
      </c>
    </row>
    <row r="30" spans="1:8" x14ac:dyDescent="0.25">
      <c r="A30" s="2" t="str">
        <f>Cuadro!C33&amp;"-"&amp;Cuadro!B33</f>
        <v>Abr-2007</v>
      </c>
      <c r="B30" s="30">
        <f>Cuadro!D33</f>
        <v>96.486991811745995</v>
      </c>
      <c r="C30" s="30">
        <f>Cuadro!E33</f>
        <v>98.371128421001004</v>
      </c>
      <c r="E30" s="33">
        <f t="shared" si="3"/>
        <v>249</v>
      </c>
      <c r="F30" s="2">
        <f t="shared" si="0"/>
        <v>0</v>
      </c>
      <c r="G30" s="30">
        <f t="shared" si="1"/>
        <v>0</v>
      </c>
      <c r="H30" s="30">
        <f t="shared" si="2"/>
        <v>0</v>
      </c>
    </row>
    <row r="31" spans="1:8" x14ac:dyDescent="0.25">
      <c r="A31" s="2" t="str">
        <f>Cuadro!C34&amp;"-"&amp;Cuadro!B34</f>
        <v>May-2007</v>
      </c>
      <c r="B31" s="30">
        <f>Cuadro!D34</f>
        <v>96.849143257324002</v>
      </c>
      <c r="C31" s="30">
        <f>Cuadro!E34</f>
        <v>98.428988570973004</v>
      </c>
      <c r="E31" s="33">
        <f t="shared" si="3"/>
        <v>250</v>
      </c>
      <c r="F31" s="2">
        <f t="shared" si="0"/>
        <v>0</v>
      </c>
      <c r="G31" s="30">
        <f t="shared" si="1"/>
        <v>0</v>
      </c>
      <c r="H31" s="30">
        <f t="shared" si="2"/>
        <v>0</v>
      </c>
    </row>
    <row r="32" spans="1:8" x14ac:dyDescent="0.25">
      <c r="A32" s="2" t="str">
        <f>Cuadro!C35&amp;"-"&amp;Cuadro!B35</f>
        <v>Jun-2007</v>
      </c>
      <c r="B32" s="30">
        <f>Cuadro!D35</f>
        <v>96.718006665999994</v>
      </c>
      <c r="C32" s="30">
        <f>Cuadro!E35</f>
        <v>98.963400693959997</v>
      </c>
      <c r="E32" s="33">
        <f t="shared" si="3"/>
        <v>251</v>
      </c>
      <c r="F32" s="2">
        <f t="shared" si="0"/>
        <v>0</v>
      </c>
      <c r="G32" s="30">
        <f t="shared" si="1"/>
        <v>0</v>
      </c>
      <c r="H32" s="30">
        <f t="shared" si="2"/>
        <v>0</v>
      </c>
    </row>
    <row r="33" spans="1:8" x14ac:dyDescent="0.25">
      <c r="A33" s="2" t="str">
        <f>Cuadro!C36&amp;"-"&amp;Cuadro!B36</f>
        <v>Jul-2007</v>
      </c>
      <c r="B33" s="30">
        <f>Cuadro!D36</f>
        <v>96.209931441991003</v>
      </c>
      <c r="C33" s="30">
        <f>Cuadro!E36</f>
        <v>97.637981979353</v>
      </c>
      <c r="E33" s="33">
        <f t="shared" si="3"/>
        <v>252</v>
      </c>
      <c r="F33" s="2">
        <f t="shared" si="0"/>
        <v>0</v>
      </c>
      <c r="G33" s="30">
        <f t="shared" si="1"/>
        <v>0</v>
      </c>
      <c r="H33" s="30">
        <f t="shared" si="2"/>
        <v>0</v>
      </c>
    </row>
    <row r="34" spans="1:8" x14ac:dyDescent="0.25">
      <c r="A34" s="2" t="str">
        <f>Cuadro!C37&amp;"-"&amp;Cuadro!B37</f>
        <v>Ago-2007</v>
      </c>
      <c r="B34" s="30">
        <f>Cuadro!D37</f>
        <v>96.168964795863999</v>
      </c>
      <c r="C34" s="30">
        <f>Cuadro!E37</f>
        <v>97.756479171514002</v>
      </c>
      <c r="E34" s="33">
        <f t="shared" si="3"/>
        <v>253</v>
      </c>
      <c r="F34" s="2">
        <f t="shared" si="0"/>
        <v>0</v>
      </c>
      <c r="G34" s="30">
        <f t="shared" si="1"/>
        <v>0</v>
      </c>
      <c r="H34" s="30">
        <f t="shared" si="2"/>
        <v>0</v>
      </c>
    </row>
    <row r="35" spans="1:8" x14ac:dyDescent="0.25">
      <c r="A35" s="2" t="str">
        <f>Cuadro!C38&amp;"-"&amp;Cuadro!B38</f>
        <v>Sep-2007</v>
      </c>
      <c r="B35" s="30">
        <f>Cuadro!D38</f>
        <v>96.238304528895995</v>
      </c>
      <c r="C35" s="30">
        <f>Cuadro!E38</f>
        <v>98.144773161583004</v>
      </c>
      <c r="E35" s="33">
        <f t="shared" si="3"/>
        <v>254</v>
      </c>
      <c r="F35" s="2">
        <f t="shared" ref="F35:F66" si="4">+INDEX($A$3:$A$344,E35)</f>
        <v>0</v>
      </c>
      <c r="G35" s="30">
        <f t="shared" ref="G35:G66" si="5">+INDEX($B$3:$B$344,E35)</f>
        <v>0</v>
      </c>
      <c r="H35" s="30">
        <f t="shared" ref="H35:H66" si="6">+INDEX($C$3:$C$344,E35)</f>
        <v>0</v>
      </c>
    </row>
    <row r="36" spans="1:8" x14ac:dyDescent="0.25">
      <c r="A36" s="2" t="str">
        <f>Cuadro!C39&amp;"-"&amp;Cuadro!B39</f>
        <v>Oct-2007</v>
      </c>
      <c r="B36" s="30">
        <f>Cuadro!D39</f>
        <v>96.228875311040994</v>
      </c>
      <c r="C36" s="30">
        <f>Cuadro!E39</f>
        <v>97.030543926730999</v>
      </c>
      <c r="E36" s="33">
        <f t="shared" si="3"/>
        <v>255</v>
      </c>
      <c r="F36" s="2">
        <f t="shared" si="4"/>
        <v>0</v>
      </c>
      <c r="G36" s="30">
        <f t="shared" si="5"/>
        <v>0</v>
      </c>
      <c r="H36" s="30">
        <f t="shared" si="6"/>
        <v>0</v>
      </c>
    </row>
    <row r="37" spans="1:8" x14ac:dyDescent="0.25">
      <c r="A37" s="2" t="str">
        <f>Cuadro!C40&amp;"-"&amp;Cuadro!B40</f>
        <v>Nov-2007</v>
      </c>
      <c r="B37" s="30">
        <f>Cuadro!D40</f>
        <v>96.645974674814994</v>
      </c>
      <c r="C37" s="30">
        <f>Cuadro!E40</f>
        <v>98.225069433236001</v>
      </c>
      <c r="E37" s="33">
        <f t="shared" si="3"/>
        <v>256</v>
      </c>
      <c r="F37" s="2">
        <f t="shared" si="4"/>
        <v>0</v>
      </c>
      <c r="G37" s="30">
        <f t="shared" si="5"/>
        <v>0</v>
      </c>
      <c r="H37" s="30">
        <f t="shared" si="6"/>
        <v>0</v>
      </c>
    </row>
    <row r="38" spans="1:8" x14ac:dyDescent="0.25">
      <c r="A38" s="2" t="str">
        <f>Cuadro!C41&amp;"-"&amp;Cuadro!B41</f>
        <v>Dic-2007</v>
      </c>
      <c r="B38" s="30">
        <f>Cuadro!D41</f>
        <v>96.893863131377003</v>
      </c>
      <c r="C38" s="30">
        <f>Cuadro!E41</f>
        <v>98.549612244434002</v>
      </c>
      <c r="E38" s="33">
        <f t="shared" si="3"/>
        <v>257</v>
      </c>
      <c r="F38" s="2">
        <f t="shared" si="4"/>
        <v>0</v>
      </c>
      <c r="G38" s="30">
        <f t="shared" si="5"/>
        <v>0</v>
      </c>
      <c r="H38" s="30">
        <f t="shared" si="6"/>
        <v>0</v>
      </c>
    </row>
    <row r="39" spans="1:8" x14ac:dyDescent="0.25">
      <c r="A39" s="2" t="str">
        <f>Cuadro!C42&amp;"-"&amp;Cuadro!B42</f>
        <v>Ene-2008</v>
      </c>
      <c r="B39" s="30">
        <f>Cuadro!D42</f>
        <v>95.882938145007998</v>
      </c>
      <c r="C39" s="30">
        <f>Cuadro!E42</f>
        <v>97.595357774281993</v>
      </c>
      <c r="E39" s="33">
        <f t="shared" si="3"/>
        <v>258</v>
      </c>
      <c r="F39" s="2">
        <f t="shared" si="4"/>
        <v>0</v>
      </c>
      <c r="G39" s="30">
        <f t="shared" si="5"/>
        <v>0</v>
      </c>
      <c r="H39" s="30">
        <f t="shared" si="6"/>
        <v>0</v>
      </c>
    </row>
    <row r="40" spans="1:8" x14ac:dyDescent="0.25">
      <c r="A40" s="2" t="str">
        <f>Cuadro!C43&amp;"-"&amp;Cuadro!B43</f>
        <v>Feb-2008</v>
      </c>
      <c r="B40" s="30">
        <f>Cuadro!D43</f>
        <v>96.111406718606005</v>
      </c>
      <c r="C40" s="30">
        <f>Cuadro!E43</f>
        <v>98.144212502325004</v>
      </c>
      <c r="E40" s="33">
        <f t="shared" si="3"/>
        <v>259</v>
      </c>
      <c r="F40" s="2">
        <f t="shared" si="4"/>
        <v>0</v>
      </c>
      <c r="G40" s="30">
        <f t="shared" si="5"/>
        <v>0</v>
      </c>
      <c r="H40" s="30">
        <f t="shared" si="6"/>
        <v>0</v>
      </c>
    </row>
    <row r="41" spans="1:8" x14ac:dyDescent="0.25">
      <c r="A41" s="2" t="str">
        <f>Cuadro!C44&amp;"-"&amp;Cuadro!B44</f>
        <v>Mar-2008</v>
      </c>
      <c r="B41" s="30">
        <f>Cuadro!D44</f>
        <v>96.385433427280006</v>
      </c>
      <c r="C41" s="30">
        <f>Cuadro!E44</f>
        <v>98.778130970465</v>
      </c>
      <c r="E41" s="33">
        <f t="shared" si="3"/>
        <v>260</v>
      </c>
      <c r="F41" s="2">
        <f t="shared" si="4"/>
        <v>0</v>
      </c>
      <c r="G41" s="30">
        <f t="shared" si="5"/>
        <v>0</v>
      </c>
      <c r="H41" s="30">
        <f t="shared" si="6"/>
        <v>0</v>
      </c>
    </row>
    <row r="42" spans="1:8" x14ac:dyDescent="0.25">
      <c r="A42" s="2" t="str">
        <f>Cuadro!C45&amp;"-"&amp;Cuadro!B45</f>
        <v>Abr-2008</v>
      </c>
      <c r="B42" s="30">
        <f>Cuadro!D45</f>
        <v>96.520444894823996</v>
      </c>
      <c r="C42" s="30">
        <f>Cuadro!E45</f>
        <v>97.149957402653001</v>
      </c>
      <c r="E42" s="33">
        <f t="shared" si="3"/>
        <v>261</v>
      </c>
      <c r="F42" s="2">
        <f t="shared" si="4"/>
        <v>0</v>
      </c>
      <c r="G42" s="30">
        <f t="shared" si="5"/>
        <v>0</v>
      </c>
      <c r="H42" s="30">
        <f t="shared" si="6"/>
        <v>0</v>
      </c>
    </row>
    <row r="43" spans="1:8" x14ac:dyDescent="0.25">
      <c r="A43" s="2" t="str">
        <f>Cuadro!C46&amp;"-"&amp;Cuadro!B46</f>
        <v>May-2008</v>
      </c>
      <c r="B43" s="30">
        <f>Cuadro!D46</f>
        <v>96.705085324509994</v>
      </c>
      <c r="C43" s="30">
        <f>Cuadro!E46</f>
        <v>98.618773935863999</v>
      </c>
      <c r="E43" s="33">
        <f t="shared" si="3"/>
        <v>262</v>
      </c>
      <c r="F43" s="2">
        <f t="shared" si="4"/>
        <v>0</v>
      </c>
      <c r="G43" s="30">
        <f t="shared" si="5"/>
        <v>0</v>
      </c>
      <c r="H43" s="30">
        <f t="shared" si="6"/>
        <v>0</v>
      </c>
    </row>
    <row r="44" spans="1:8" x14ac:dyDescent="0.25">
      <c r="A44" s="2" t="str">
        <f>Cuadro!C47&amp;"-"&amp;Cuadro!B47</f>
        <v>Jun-2008</v>
      </c>
      <c r="B44" s="30">
        <f>Cuadro!D47</f>
        <v>96.632045394901994</v>
      </c>
      <c r="C44" s="30">
        <f>Cuadro!E47</f>
        <v>97.704276637541994</v>
      </c>
      <c r="E44" s="33">
        <f t="shared" si="3"/>
        <v>263</v>
      </c>
      <c r="F44" s="2">
        <f t="shared" si="4"/>
        <v>0</v>
      </c>
      <c r="G44" s="30">
        <f t="shared" si="5"/>
        <v>0</v>
      </c>
      <c r="H44" s="30">
        <f t="shared" si="6"/>
        <v>0</v>
      </c>
    </row>
    <row r="45" spans="1:8" x14ac:dyDescent="0.25">
      <c r="A45" s="2" t="str">
        <f>Cuadro!C48&amp;"-"&amp;Cuadro!B48</f>
        <v>Jul-2008</v>
      </c>
      <c r="B45" s="30">
        <f>Cuadro!D48</f>
        <v>95.866614740214999</v>
      </c>
      <c r="C45" s="30">
        <f>Cuadro!E48</f>
        <v>97.268647455229996</v>
      </c>
      <c r="E45" s="33">
        <f t="shared" si="3"/>
        <v>264</v>
      </c>
      <c r="F45" s="2">
        <f t="shared" si="4"/>
        <v>0</v>
      </c>
      <c r="G45" s="30">
        <f t="shared" si="5"/>
        <v>0</v>
      </c>
      <c r="H45" s="30">
        <f t="shared" si="6"/>
        <v>0</v>
      </c>
    </row>
    <row r="46" spans="1:8" x14ac:dyDescent="0.25">
      <c r="A46" s="2" t="str">
        <f>Cuadro!C49&amp;"-"&amp;Cuadro!B49</f>
        <v>Ago-2008</v>
      </c>
      <c r="B46" s="30">
        <f>Cuadro!D49</f>
        <v>95.943288361078999</v>
      </c>
      <c r="C46" s="30">
        <f>Cuadro!E49</f>
        <v>98.382009994447998</v>
      </c>
      <c r="E46" s="33">
        <f t="shared" si="3"/>
        <v>265</v>
      </c>
      <c r="F46" s="2">
        <f t="shared" si="4"/>
        <v>0</v>
      </c>
      <c r="G46" s="30">
        <f t="shared" si="5"/>
        <v>0</v>
      </c>
      <c r="H46" s="30">
        <f t="shared" si="6"/>
        <v>0</v>
      </c>
    </row>
    <row r="47" spans="1:8" x14ac:dyDescent="0.25">
      <c r="A47" s="2" t="str">
        <f>Cuadro!C50&amp;"-"&amp;Cuadro!B50</f>
        <v>Sep-2008</v>
      </c>
      <c r="B47" s="30">
        <f>Cuadro!D50</f>
        <v>95.859102791731999</v>
      </c>
      <c r="C47" s="30">
        <f>Cuadro!E50</f>
        <v>98.126379563276004</v>
      </c>
      <c r="E47" s="33">
        <f t="shared" si="3"/>
        <v>266</v>
      </c>
      <c r="F47" s="2">
        <f t="shared" si="4"/>
        <v>0</v>
      </c>
      <c r="G47" s="30">
        <f t="shared" si="5"/>
        <v>0</v>
      </c>
      <c r="H47" s="30">
        <f t="shared" si="6"/>
        <v>0</v>
      </c>
    </row>
    <row r="48" spans="1:8" x14ac:dyDescent="0.25">
      <c r="A48" s="2" t="str">
        <f>Cuadro!C51&amp;"-"&amp;Cuadro!B51</f>
        <v>Oct-2008</v>
      </c>
      <c r="B48" s="30">
        <f>Cuadro!D51</f>
        <v>95.828213850791002</v>
      </c>
      <c r="C48" s="30">
        <f>Cuadro!E51</f>
        <v>98.160693198188994</v>
      </c>
      <c r="E48" s="33">
        <f t="shared" si="3"/>
        <v>267</v>
      </c>
      <c r="F48" s="2">
        <f t="shared" si="4"/>
        <v>0</v>
      </c>
      <c r="G48" s="30">
        <f t="shared" si="5"/>
        <v>0</v>
      </c>
      <c r="H48" s="30">
        <f t="shared" si="6"/>
        <v>0</v>
      </c>
    </row>
    <row r="49" spans="1:8" x14ac:dyDescent="0.25">
      <c r="A49" s="2" t="str">
        <f>Cuadro!C52&amp;"-"&amp;Cuadro!B52</f>
        <v>Nov-2008</v>
      </c>
      <c r="B49" s="30">
        <f>Cuadro!D52</f>
        <v>95.677065062790007</v>
      </c>
      <c r="C49" s="30">
        <f>Cuadro!E52</f>
        <v>97.915442513781002</v>
      </c>
      <c r="E49" s="33">
        <f t="shared" si="3"/>
        <v>268</v>
      </c>
      <c r="F49" s="2">
        <f t="shared" si="4"/>
        <v>0</v>
      </c>
      <c r="G49" s="30">
        <f t="shared" si="5"/>
        <v>0</v>
      </c>
      <c r="H49" s="30">
        <f t="shared" si="6"/>
        <v>0</v>
      </c>
    </row>
    <row r="50" spans="1:8" x14ac:dyDescent="0.25">
      <c r="A50" s="2" t="str">
        <f>Cuadro!C53&amp;"-"&amp;Cuadro!B53</f>
        <v>Dic-2008</v>
      </c>
      <c r="B50" s="30">
        <f>Cuadro!D53</f>
        <v>95.975195810634006</v>
      </c>
      <c r="C50" s="30">
        <f>Cuadro!E53</f>
        <v>97.012561220772994</v>
      </c>
      <c r="E50" s="33">
        <f t="shared" si="3"/>
        <v>269</v>
      </c>
      <c r="F50" s="2">
        <f t="shared" si="4"/>
        <v>0</v>
      </c>
      <c r="G50" s="30">
        <f t="shared" si="5"/>
        <v>0</v>
      </c>
      <c r="H50" s="30">
        <f t="shared" si="6"/>
        <v>0</v>
      </c>
    </row>
    <row r="51" spans="1:8" x14ac:dyDescent="0.25">
      <c r="A51" s="2" t="str">
        <f>Cuadro!C54&amp;"-"&amp;Cuadro!B54</f>
        <v>Ene-2009</v>
      </c>
      <c r="B51" s="30">
        <f>Cuadro!D54</f>
        <v>95.064588338296005</v>
      </c>
      <c r="C51" s="30">
        <f>Cuadro!E54</f>
        <v>97.7042</v>
      </c>
      <c r="E51" s="33">
        <f t="shared" si="3"/>
        <v>270</v>
      </c>
      <c r="F51" s="2">
        <f t="shared" si="4"/>
        <v>0</v>
      </c>
      <c r="G51" s="30">
        <f t="shared" si="5"/>
        <v>0</v>
      </c>
      <c r="H51" s="30">
        <f t="shared" si="6"/>
        <v>0</v>
      </c>
    </row>
    <row r="52" spans="1:8" x14ac:dyDescent="0.25">
      <c r="A52" s="2" t="str">
        <f>Cuadro!C55&amp;"-"&amp;Cuadro!B55</f>
        <v>Feb-2009</v>
      </c>
      <c r="B52" s="30">
        <f>Cuadro!D55</f>
        <v>94.738738089159995</v>
      </c>
      <c r="C52" s="30">
        <f>Cuadro!E55</f>
        <v>97.724599999999995</v>
      </c>
      <c r="E52" s="33">
        <f t="shared" si="3"/>
        <v>271</v>
      </c>
      <c r="F52" s="2">
        <f t="shared" si="4"/>
        <v>0</v>
      </c>
      <c r="G52" s="30">
        <f t="shared" si="5"/>
        <v>0</v>
      </c>
      <c r="H52" s="30">
        <f t="shared" si="6"/>
        <v>0</v>
      </c>
    </row>
    <row r="53" spans="1:8" x14ac:dyDescent="0.25">
      <c r="A53" s="2" t="str">
        <f>Cuadro!C56&amp;"-"&amp;Cuadro!B56</f>
        <v>Mar-2009</v>
      </c>
      <c r="B53" s="30">
        <f>Cuadro!D56</f>
        <v>95.322322614895995</v>
      </c>
      <c r="C53" s="30">
        <f>Cuadro!E56</f>
        <v>98.107799999999997</v>
      </c>
      <c r="E53" s="33">
        <f t="shared" si="3"/>
        <v>272</v>
      </c>
      <c r="F53" s="2">
        <f t="shared" si="4"/>
        <v>0</v>
      </c>
      <c r="G53" s="30">
        <f t="shared" si="5"/>
        <v>0</v>
      </c>
      <c r="H53" s="30">
        <f t="shared" si="6"/>
        <v>0</v>
      </c>
    </row>
    <row r="54" spans="1:8" x14ac:dyDescent="0.25">
      <c r="A54" s="2" t="str">
        <f>Cuadro!C57&amp;"-"&amp;Cuadro!B57</f>
        <v>Abr-2009</v>
      </c>
      <c r="B54" s="30">
        <f>Cuadro!D57</f>
        <v>94.820038512395001</v>
      </c>
      <c r="C54" s="30">
        <f>Cuadro!E57</f>
        <v>96.657700000000006</v>
      </c>
      <c r="E54" s="33">
        <f t="shared" si="3"/>
        <v>273</v>
      </c>
      <c r="F54" s="2">
        <f t="shared" si="4"/>
        <v>0</v>
      </c>
      <c r="G54" s="30">
        <f t="shared" si="5"/>
        <v>0</v>
      </c>
      <c r="H54" s="30">
        <f t="shared" si="6"/>
        <v>0</v>
      </c>
    </row>
    <row r="55" spans="1:8" x14ac:dyDescent="0.25">
      <c r="A55" s="2" t="str">
        <f>Cuadro!C58&amp;"-"&amp;Cuadro!B58</f>
        <v>May-2009</v>
      </c>
      <c r="B55" s="30">
        <f>Cuadro!D58</f>
        <v>94.746496818422003</v>
      </c>
      <c r="C55" s="30">
        <f>Cuadro!E58</f>
        <v>97.464600000000004</v>
      </c>
      <c r="E55" s="33">
        <f t="shared" si="3"/>
        <v>274</v>
      </c>
      <c r="F55" s="2">
        <f t="shared" si="4"/>
        <v>0</v>
      </c>
      <c r="G55" s="30">
        <f t="shared" si="5"/>
        <v>0</v>
      </c>
      <c r="H55" s="30">
        <f t="shared" si="6"/>
        <v>0</v>
      </c>
    </row>
    <row r="56" spans="1:8" x14ac:dyDescent="0.25">
      <c r="A56" s="2" t="str">
        <f>Cuadro!C59&amp;"-"&amp;Cuadro!B59</f>
        <v>Jun-2009</v>
      </c>
      <c r="B56" s="30">
        <f>Cuadro!D59</f>
        <v>94.898396746572004</v>
      </c>
      <c r="C56" s="30">
        <f>Cuadro!E59</f>
        <v>97.519000000000005</v>
      </c>
      <c r="E56" s="33">
        <f t="shared" si="3"/>
        <v>275</v>
      </c>
      <c r="F56" s="2">
        <f t="shared" si="4"/>
        <v>0</v>
      </c>
      <c r="G56" s="30">
        <f t="shared" si="5"/>
        <v>0</v>
      </c>
      <c r="H56" s="30">
        <f t="shared" si="6"/>
        <v>0</v>
      </c>
    </row>
    <row r="57" spans="1:8" x14ac:dyDescent="0.25">
      <c r="A57" s="2" t="str">
        <f>Cuadro!C60&amp;"-"&amp;Cuadro!B60</f>
        <v>Jul-2009</v>
      </c>
      <c r="B57" s="30">
        <f>Cuadro!D60</f>
        <v>93.963351723149998</v>
      </c>
      <c r="C57" s="30">
        <f>Cuadro!E60</f>
        <v>97.478300000000004</v>
      </c>
      <c r="E57" s="33">
        <f t="shared" si="3"/>
        <v>276</v>
      </c>
      <c r="F57" s="2">
        <f t="shared" si="4"/>
        <v>0</v>
      </c>
      <c r="G57" s="30">
        <f t="shared" si="5"/>
        <v>0</v>
      </c>
      <c r="H57" s="30">
        <f t="shared" si="6"/>
        <v>0</v>
      </c>
    </row>
    <row r="58" spans="1:8" x14ac:dyDescent="0.25">
      <c r="A58" s="2" t="str">
        <f>Cuadro!C61&amp;"-"&amp;Cuadro!B61</f>
        <v>Ago-2009</v>
      </c>
      <c r="B58" s="30">
        <f>Cuadro!D61</f>
        <v>93.808234523831004</v>
      </c>
      <c r="C58" s="30">
        <f>Cuadro!E61</f>
        <v>96.523700000000005</v>
      </c>
      <c r="E58" s="33">
        <f t="shared" si="3"/>
        <v>277</v>
      </c>
      <c r="F58" s="2">
        <f t="shared" si="4"/>
        <v>0</v>
      </c>
      <c r="G58" s="30">
        <f t="shared" si="5"/>
        <v>0</v>
      </c>
      <c r="H58" s="30">
        <f t="shared" si="6"/>
        <v>0</v>
      </c>
    </row>
    <row r="59" spans="1:8" x14ac:dyDescent="0.25">
      <c r="A59" s="2" t="str">
        <f>Cuadro!C62&amp;"-"&amp;Cuadro!B62</f>
        <v>Sep-2009</v>
      </c>
      <c r="B59" s="30">
        <f>Cuadro!D62</f>
        <v>93.657981207269003</v>
      </c>
      <c r="C59" s="30">
        <f>Cuadro!E62</f>
        <v>97.086699999999993</v>
      </c>
      <c r="E59" s="33">
        <f t="shared" si="3"/>
        <v>278</v>
      </c>
      <c r="F59" s="2">
        <f t="shared" si="4"/>
        <v>0</v>
      </c>
      <c r="G59" s="30">
        <f t="shared" si="5"/>
        <v>0</v>
      </c>
      <c r="H59" s="30">
        <f t="shared" si="6"/>
        <v>0</v>
      </c>
    </row>
    <row r="60" spans="1:8" x14ac:dyDescent="0.25">
      <c r="A60" s="2" t="str">
        <f>Cuadro!C63&amp;"-"&amp;Cuadro!B63</f>
        <v>Oct-2009</v>
      </c>
      <c r="B60" s="30">
        <f>Cuadro!D63</f>
        <v>94.131842109101996</v>
      </c>
      <c r="C60" s="30">
        <f>Cuadro!E63</f>
        <v>96.587100000000007</v>
      </c>
      <c r="E60" s="33">
        <f t="shared" si="3"/>
        <v>279</v>
      </c>
      <c r="F60" s="2">
        <f t="shared" si="4"/>
        <v>0</v>
      </c>
      <c r="G60" s="30">
        <f t="shared" si="5"/>
        <v>0</v>
      </c>
      <c r="H60" s="30">
        <f t="shared" si="6"/>
        <v>0</v>
      </c>
    </row>
    <row r="61" spans="1:8" x14ac:dyDescent="0.25">
      <c r="A61" s="2" t="str">
        <f>Cuadro!C64&amp;"-"&amp;Cuadro!B64</f>
        <v>Nov-2009</v>
      </c>
      <c r="B61" s="30">
        <f>Cuadro!D64</f>
        <v>94.805905446642996</v>
      </c>
      <c r="C61" s="30">
        <f>Cuadro!E64</f>
        <v>95.052899999999994</v>
      </c>
      <c r="E61" s="33">
        <f t="shared" si="3"/>
        <v>280</v>
      </c>
      <c r="F61" s="2">
        <f t="shared" si="4"/>
        <v>0</v>
      </c>
      <c r="G61" s="30">
        <f t="shared" si="5"/>
        <v>0</v>
      </c>
      <c r="H61" s="30">
        <f t="shared" si="6"/>
        <v>0</v>
      </c>
    </row>
    <row r="62" spans="1:8" x14ac:dyDescent="0.25">
      <c r="A62" s="2" t="str">
        <f>Cuadro!C65&amp;"-"&amp;Cuadro!B65</f>
        <v>Dic-2009</v>
      </c>
      <c r="B62" s="30">
        <f>Cuadro!D65</f>
        <v>95.295165926717999</v>
      </c>
      <c r="C62" s="30">
        <f>Cuadro!E65</f>
        <v>97.449100000000001</v>
      </c>
      <c r="E62" s="33">
        <f t="shared" si="3"/>
        <v>281</v>
      </c>
      <c r="F62" s="2">
        <f t="shared" si="4"/>
        <v>0</v>
      </c>
      <c r="G62" s="30">
        <f t="shared" si="5"/>
        <v>0</v>
      </c>
      <c r="H62" s="30">
        <f t="shared" si="6"/>
        <v>0</v>
      </c>
    </row>
    <row r="63" spans="1:8" x14ac:dyDescent="0.25">
      <c r="A63" s="2" t="str">
        <f>Cuadro!C66&amp;"-"&amp;Cuadro!B66</f>
        <v>Ene-2010</v>
      </c>
      <c r="B63" s="30">
        <f>Cuadro!D66</f>
        <v>94.168062660578002</v>
      </c>
      <c r="C63" s="30">
        <f>Cuadro!E66</f>
        <v>96.731700000000004</v>
      </c>
      <c r="E63" s="33">
        <f t="shared" si="3"/>
        <v>282</v>
      </c>
      <c r="F63" s="2">
        <f t="shared" si="4"/>
        <v>0</v>
      </c>
      <c r="G63" s="30">
        <f t="shared" si="5"/>
        <v>0</v>
      </c>
      <c r="H63" s="30">
        <f t="shared" si="6"/>
        <v>0</v>
      </c>
    </row>
    <row r="64" spans="1:8" x14ac:dyDescent="0.25">
      <c r="A64" s="2" t="str">
        <f>Cuadro!C67&amp;"-"&amp;Cuadro!B67</f>
        <v>Feb-2010</v>
      </c>
      <c r="B64" s="30">
        <f>Cuadro!D67</f>
        <v>94.627446895524997</v>
      </c>
      <c r="C64" s="30">
        <f>Cuadro!E67</f>
        <v>97.715400000000002</v>
      </c>
      <c r="E64" s="33">
        <f t="shared" si="3"/>
        <v>283</v>
      </c>
      <c r="F64" s="2">
        <f t="shared" si="4"/>
        <v>0</v>
      </c>
      <c r="G64" s="30">
        <f t="shared" si="5"/>
        <v>0</v>
      </c>
      <c r="H64" s="30">
        <f t="shared" si="6"/>
        <v>0</v>
      </c>
    </row>
    <row r="65" spans="1:8" x14ac:dyDescent="0.25">
      <c r="A65" s="2" t="str">
        <f>Cuadro!C68&amp;"-"&amp;Cuadro!B68</f>
        <v>Mar-2010</v>
      </c>
      <c r="B65" s="30">
        <f>Cuadro!D68</f>
        <v>95.224214659118999</v>
      </c>
      <c r="C65" s="30">
        <f>Cuadro!E68</f>
        <v>97.792400000000001</v>
      </c>
      <c r="E65" s="33">
        <f t="shared" si="3"/>
        <v>284</v>
      </c>
      <c r="F65" s="2">
        <f t="shared" si="4"/>
        <v>0</v>
      </c>
      <c r="G65" s="30">
        <f t="shared" si="5"/>
        <v>0</v>
      </c>
      <c r="H65" s="30">
        <f t="shared" si="6"/>
        <v>0</v>
      </c>
    </row>
    <row r="66" spans="1:8" x14ac:dyDescent="0.25">
      <c r="A66" s="2" t="str">
        <f>Cuadro!C69&amp;"-"&amp;Cuadro!B69</f>
        <v>Abr-2010</v>
      </c>
      <c r="B66" s="30">
        <f>Cuadro!D69</f>
        <v>94.654961619009001</v>
      </c>
      <c r="C66" s="30">
        <f>Cuadro!E69</f>
        <v>95.533900000000003</v>
      </c>
      <c r="E66" s="33">
        <f t="shared" si="3"/>
        <v>285</v>
      </c>
      <c r="F66" s="2">
        <f t="shared" si="4"/>
        <v>0</v>
      </c>
      <c r="G66" s="30">
        <f t="shared" si="5"/>
        <v>0</v>
      </c>
      <c r="H66" s="30">
        <f t="shared" si="6"/>
        <v>0</v>
      </c>
    </row>
    <row r="67" spans="1:8" x14ac:dyDescent="0.25">
      <c r="A67" s="2" t="str">
        <f>Cuadro!C70&amp;"-"&amp;Cuadro!B70</f>
        <v>May-2010</v>
      </c>
      <c r="B67" s="30">
        <f>Cuadro!D70</f>
        <v>94.990404062764995</v>
      </c>
      <c r="C67" s="30">
        <f>Cuadro!E70</f>
        <v>96.177499999999995</v>
      </c>
      <c r="E67" s="33">
        <f t="shared" si="3"/>
        <v>286</v>
      </c>
      <c r="F67" s="2">
        <f t="shared" ref="F67:F81" si="7">+INDEX($A$3:$A$344,E67)</f>
        <v>0</v>
      </c>
      <c r="G67" s="30">
        <f t="shared" ref="G67:G81" si="8">+INDEX($B$3:$B$344,E67)</f>
        <v>0</v>
      </c>
      <c r="H67" s="30">
        <f t="shared" ref="H67:H81" si="9">+INDEX($C$3:$C$344,E67)</f>
        <v>0</v>
      </c>
    </row>
    <row r="68" spans="1:8" x14ac:dyDescent="0.25">
      <c r="A68" s="2" t="str">
        <f>Cuadro!C71&amp;"-"&amp;Cuadro!B71</f>
        <v>Jun-2010</v>
      </c>
      <c r="B68" s="30">
        <f>Cuadro!D71</f>
        <v>95.057184356606001</v>
      </c>
      <c r="C68" s="30">
        <f>Cuadro!E71</f>
        <v>97.533900000000003</v>
      </c>
      <c r="E68" s="33">
        <f t="shared" si="3"/>
        <v>287</v>
      </c>
      <c r="F68" s="2">
        <f t="shared" si="7"/>
        <v>0</v>
      </c>
      <c r="G68" s="30">
        <f t="shared" si="8"/>
        <v>0</v>
      </c>
      <c r="H68" s="30">
        <f t="shared" si="9"/>
        <v>0</v>
      </c>
    </row>
    <row r="69" spans="1:8" x14ac:dyDescent="0.25">
      <c r="A69" s="2" t="str">
        <f>Cuadro!C72&amp;"-"&amp;Cuadro!B72</f>
        <v>Jul-2010</v>
      </c>
      <c r="B69" s="30">
        <f>Cuadro!D72</f>
        <v>94.336936663366004</v>
      </c>
      <c r="C69" s="30">
        <f>Cuadro!E72</f>
        <v>96.421499999999995</v>
      </c>
      <c r="E69" s="33">
        <f t="shared" ref="E69:E132" si="10">+E68+1</f>
        <v>288</v>
      </c>
      <c r="F69" s="2">
        <f t="shared" si="7"/>
        <v>0</v>
      </c>
      <c r="G69" s="30">
        <f t="shared" si="8"/>
        <v>0</v>
      </c>
      <c r="H69" s="30">
        <f t="shared" si="9"/>
        <v>0</v>
      </c>
    </row>
    <row r="70" spans="1:8" x14ac:dyDescent="0.25">
      <c r="A70" s="2" t="str">
        <f>Cuadro!C73&amp;"-"&amp;Cuadro!B73</f>
        <v>Ago-2010</v>
      </c>
      <c r="B70" s="30">
        <f>Cuadro!D73</f>
        <v>94.620635248257003</v>
      </c>
      <c r="C70" s="30">
        <f>Cuadro!E73</f>
        <v>96.028999999999996</v>
      </c>
      <c r="E70" s="33">
        <f t="shared" si="10"/>
        <v>289</v>
      </c>
      <c r="F70" s="2">
        <f t="shared" si="7"/>
        <v>0</v>
      </c>
      <c r="G70" s="30">
        <f t="shared" si="8"/>
        <v>0</v>
      </c>
      <c r="H70" s="30">
        <f t="shared" si="9"/>
        <v>0</v>
      </c>
    </row>
    <row r="71" spans="1:8" x14ac:dyDescent="0.25">
      <c r="A71" s="2" t="str">
        <f>Cuadro!C74&amp;"-"&amp;Cuadro!B74</f>
        <v>Sep-2010</v>
      </c>
      <c r="B71" s="30">
        <f>Cuadro!D74</f>
        <v>94.389785024781006</v>
      </c>
      <c r="C71" s="30">
        <f>Cuadro!E74</f>
        <v>96.866600000000005</v>
      </c>
      <c r="E71" s="33">
        <f t="shared" si="10"/>
        <v>290</v>
      </c>
      <c r="F71" s="2">
        <f t="shared" si="7"/>
        <v>0</v>
      </c>
      <c r="G71" s="30">
        <f t="shared" si="8"/>
        <v>0</v>
      </c>
      <c r="H71" s="30">
        <f t="shared" si="9"/>
        <v>0</v>
      </c>
    </row>
    <row r="72" spans="1:8" x14ac:dyDescent="0.25">
      <c r="A72" s="2" t="str">
        <f>Cuadro!C75&amp;"-"&amp;Cuadro!B75</f>
        <v>Oct-2010</v>
      </c>
      <c r="B72" s="30">
        <f>Cuadro!D75</f>
        <v>94.339421985472001</v>
      </c>
      <c r="C72" s="30">
        <f>Cuadro!E75</f>
        <v>96.511899999999997</v>
      </c>
      <c r="E72" s="33">
        <f t="shared" si="10"/>
        <v>291</v>
      </c>
      <c r="F72" s="2">
        <f t="shared" si="7"/>
        <v>0</v>
      </c>
      <c r="G72" s="30">
        <f t="shared" si="8"/>
        <v>0</v>
      </c>
      <c r="H72" s="30">
        <f t="shared" si="9"/>
        <v>0</v>
      </c>
    </row>
    <row r="73" spans="1:8" x14ac:dyDescent="0.25">
      <c r="A73" s="2" t="str">
        <f>Cuadro!C76&amp;"-"&amp;Cuadro!B76</f>
        <v>Nov-2010</v>
      </c>
      <c r="B73" s="30">
        <f>Cuadro!D76</f>
        <v>94.795938744406001</v>
      </c>
      <c r="C73" s="30">
        <f>Cuadro!E76</f>
        <v>96.645499999999998</v>
      </c>
      <c r="E73" s="33">
        <f t="shared" si="10"/>
        <v>292</v>
      </c>
      <c r="F73" s="2">
        <f t="shared" si="7"/>
        <v>0</v>
      </c>
      <c r="G73" s="30">
        <f t="shared" si="8"/>
        <v>0</v>
      </c>
      <c r="H73" s="30">
        <f t="shared" si="9"/>
        <v>0</v>
      </c>
    </row>
    <row r="74" spans="1:8" x14ac:dyDescent="0.25">
      <c r="A74" s="2" t="str">
        <f>Cuadro!C77&amp;"-"&amp;Cuadro!B77</f>
        <v>Dic-2010</v>
      </c>
      <c r="B74" s="30">
        <f>Cuadro!D77</f>
        <v>95.094216038091005</v>
      </c>
      <c r="C74" s="30">
        <f>Cuadro!E77</f>
        <v>97.943700000000007</v>
      </c>
      <c r="E74" s="33">
        <f t="shared" si="10"/>
        <v>293</v>
      </c>
      <c r="F74" s="2">
        <f t="shared" si="7"/>
        <v>0</v>
      </c>
      <c r="G74" s="30">
        <f t="shared" si="8"/>
        <v>0</v>
      </c>
      <c r="H74" s="30">
        <f t="shared" si="9"/>
        <v>0</v>
      </c>
    </row>
    <row r="75" spans="1:8" x14ac:dyDescent="0.25">
      <c r="A75" s="2" t="str">
        <f>Cuadro!C78&amp;"-"&amp;Cuadro!B78</f>
        <v>Ene-2011</v>
      </c>
      <c r="B75" s="30">
        <f>Cuadro!D78</f>
        <v>94.610579640788004</v>
      </c>
      <c r="C75" s="30">
        <f>Cuadro!E78</f>
        <v>97.615799999999993</v>
      </c>
      <c r="E75" s="33">
        <f t="shared" si="10"/>
        <v>294</v>
      </c>
      <c r="F75" s="2">
        <f t="shared" si="7"/>
        <v>0</v>
      </c>
      <c r="G75" s="30">
        <f t="shared" si="8"/>
        <v>0</v>
      </c>
      <c r="H75" s="30">
        <f t="shared" si="9"/>
        <v>0</v>
      </c>
    </row>
    <row r="76" spans="1:8" x14ac:dyDescent="0.25">
      <c r="A76" s="2" t="str">
        <f>Cuadro!C79&amp;"-"&amp;Cuadro!B79</f>
        <v>Feb-2011</v>
      </c>
      <c r="B76" s="30">
        <f>Cuadro!D79</f>
        <v>94.688868142304997</v>
      </c>
      <c r="C76" s="30">
        <f>Cuadro!E79</f>
        <v>97.063699999999997</v>
      </c>
      <c r="E76" s="33">
        <f t="shared" si="10"/>
        <v>295</v>
      </c>
      <c r="F76" s="2">
        <f t="shared" si="7"/>
        <v>0</v>
      </c>
      <c r="G76" s="30">
        <f t="shared" si="8"/>
        <v>0</v>
      </c>
      <c r="H76" s="30">
        <f t="shared" si="9"/>
        <v>0</v>
      </c>
    </row>
    <row r="77" spans="1:8" x14ac:dyDescent="0.25">
      <c r="A77" s="2" t="str">
        <f>Cuadro!C80&amp;"-"&amp;Cuadro!B80</f>
        <v>Mar-2011</v>
      </c>
      <c r="B77" s="30">
        <f>Cuadro!D80</f>
        <v>95.460284695913998</v>
      </c>
      <c r="C77" s="30">
        <f>Cuadro!E80</f>
        <v>97.592200000000005</v>
      </c>
      <c r="E77" s="33">
        <f t="shared" si="10"/>
        <v>296</v>
      </c>
      <c r="F77" s="2">
        <f t="shared" si="7"/>
        <v>0</v>
      </c>
      <c r="G77" s="30">
        <f t="shared" si="8"/>
        <v>0</v>
      </c>
      <c r="H77" s="30">
        <f t="shared" si="9"/>
        <v>0</v>
      </c>
    </row>
    <row r="78" spans="1:8" x14ac:dyDescent="0.25">
      <c r="A78" s="2" t="str">
        <f>Cuadro!C81&amp;"-"&amp;Cuadro!B81</f>
        <v>Abr-2011</v>
      </c>
      <c r="B78" s="30">
        <f>Cuadro!D81</f>
        <v>94.914109754490994</v>
      </c>
      <c r="C78" s="30">
        <f>Cuadro!E81</f>
        <v>95.972399999999993</v>
      </c>
      <c r="E78" s="33">
        <f t="shared" si="10"/>
        <v>297</v>
      </c>
      <c r="F78" s="2">
        <f t="shared" si="7"/>
        <v>0</v>
      </c>
      <c r="G78" s="30">
        <f t="shared" si="8"/>
        <v>0</v>
      </c>
      <c r="H78" s="30">
        <f t="shared" si="9"/>
        <v>0</v>
      </c>
    </row>
    <row r="79" spans="1:8" x14ac:dyDescent="0.25">
      <c r="A79" s="2" t="str">
        <f>Cuadro!C82&amp;"-"&amp;Cuadro!B82</f>
        <v>May-2011</v>
      </c>
      <c r="B79" s="30">
        <f>Cuadro!D82</f>
        <v>94.807391482059998</v>
      </c>
      <c r="C79" s="30">
        <f>Cuadro!E82</f>
        <v>95.1798</v>
      </c>
      <c r="E79" s="33">
        <f t="shared" si="10"/>
        <v>298</v>
      </c>
      <c r="F79" s="2">
        <f t="shared" si="7"/>
        <v>0</v>
      </c>
      <c r="G79" s="30">
        <f t="shared" si="8"/>
        <v>0</v>
      </c>
      <c r="H79" s="30">
        <f t="shared" si="9"/>
        <v>0</v>
      </c>
    </row>
    <row r="80" spans="1:8" x14ac:dyDescent="0.25">
      <c r="A80" s="2" t="str">
        <f>Cuadro!C83&amp;"-"&amp;Cuadro!B83</f>
        <v>Jun-2011</v>
      </c>
      <c r="B80" s="30">
        <f>Cuadro!D83</f>
        <v>94.594606392803996</v>
      </c>
      <c r="C80" s="30">
        <f>Cuadro!E83</f>
        <v>97.018199999999993</v>
      </c>
      <c r="E80" s="33">
        <f t="shared" si="10"/>
        <v>299</v>
      </c>
      <c r="F80" s="2">
        <f t="shared" si="7"/>
        <v>0</v>
      </c>
      <c r="G80" s="30">
        <f t="shared" si="8"/>
        <v>0</v>
      </c>
      <c r="H80" s="30">
        <f t="shared" si="9"/>
        <v>0</v>
      </c>
    </row>
    <row r="81" spans="1:8" x14ac:dyDescent="0.25">
      <c r="A81" s="2" t="str">
        <f>Cuadro!C84&amp;"-"&amp;Cuadro!B84</f>
        <v>Jul-2011</v>
      </c>
      <c r="B81" s="30">
        <f>Cuadro!D84</f>
        <v>94.419032636625005</v>
      </c>
      <c r="C81" s="30">
        <f>Cuadro!E84</f>
        <v>97.369699999999995</v>
      </c>
      <c r="E81" s="33">
        <f t="shared" si="10"/>
        <v>300</v>
      </c>
      <c r="F81" s="2">
        <f t="shared" si="7"/>
        <v>0</v>
      </c>
      <c r="G81" s="30">
        <f t="shared" si="8"/>
        <v>0</v>
      </c>
      <c r="H81" s="30">
        <f t="shared" si="9"/>
        <v>0</v>
      </c>
    </row>
    <row r="82" spans="1:8" x14ac:dyDescent="0.25">
      <c r="A82" s="2" t="str">
        <f>Cuadro!C85&amp;"-"&amp;Cuadro!B85</f>
        <v>Ago-2011</v>
      </c>
      <c r="B82" s="30">
        <f>Cuadro!D85</f>
        <v>94.217850797446999</v>
      </c>
      <c r="C82" s="30">
        <f>Cuadro!E85</f>
        <v>96.946399999999997</v>
      </c>
      <c r="E82" s="33">
        <f t="shared" si="10"/>
        <v>301</v>
      </c>
      <c r="F82" s="2">
        <f t="shared" ref="F82:F145" si="11">+INDEX($A$3:$A$344,E82)</f>
        <v>0</v>
      </c>
      <c r="G82" s="30">
        <f t="shared" ref="G82:G145" si="12">+INDEX($B$3:$B$344,E82)</f>
        <v>0</v>
      </c>
      <c r="H82" s="30">
        <f t="shared" ref="H82:H145" si="13">+INDEX($C$3:$C$344,E82)</f>
        <v>0</v>
      </c>
    </row>
    <row r="83" spans="1:8" x14ac:dyDescent="0.25">
      <c r="A83" s="2" t="str">
        <f>Cuadro!C86&amp;"-"&amp;Cuadro!B86</f>
        <v>Sep-2011</v>
      </c>
      <c r="B83" s="30">
        <f>Cuadro!D86</f>
        <v>94.375120938837</v>
      </c>
      <c r="C83" s="30">
        <f>Cuadro!E86</f>
        <v>96.777100000000004</v>
      </c>
      <c r="E83" s="33">
        <f t="shared" si="10"/>
        <v>302</v>
      </c>
      <c r="F83" s="2">
        <f t="shared" si="11"/>
        <v>0</v>
      </c>
      <c r="G83" s="30">
        <f t="shared" si="12"/>
        <v>0</v>
      </c>
      <c r="H83" s="30">
        <f t="shared" si="13"/>
        <v>0</v>
      </c>
    </row>
    <row r="84" spans="1:8" x14ac:dyDescent="0.25">
      <c r="A84" s="2" t="str">
        <f>Cuadro!C87&amp;"-"&amp;Cuadro!B87</f>
        <v>Oct-2011</v>
      </c>
      <c r="B84" s="30">
        <f>Cuadro!D87</f>
        <v>95.005770085896003</v>
      </c>
      <c r="C84" s="30">
        <f>Cuadro!E87</f>
        <v>96.686199999999999</v>
      </c>
      <c r="E84" s="33">
        <f t="shared" si="10"/>
        <v>303</v>
      </c>
      <c r="F84" s="2">
        <f t="shared" si="11"/>
        <v>0</v>
      </c>
      <c r="G84" s="30">
        <f t="shared" si="12"/>
        <v>0</v>
      </c>
      <c r="H84" s="30">
        <f t="shared" si="13"/>
        <v>0</v>
      </c>
    </row>
    <row r="85" spans="1:8" x14ac:dyDescent="0.25">
      <c r="A85" s="2" t="str">
        <f>Cuadro!C88&amp;"-"&amp;Cuadro!B88</f>
        <v>Nov-2011</v>
      </c>
      <c r="B85" s="30">
        <f>Cuadro!D88</f>
        <v>95.043044507622</v>
      </c>
      <c r="C85" s="30">
        <f>Cuadro!E88</f>
        <v>97.7072</v>
      </c>
      <c r="E85" s="33">
        <f t="shared" si="10"/>
        <v>304</v>
      </c>
      <c r="F85" s="2">
        <f t="shared" si="11"/>
        <v>0</v>
      </c>
      <c r="G85" s="30">
        <f t="shared" si="12"/>
        <v>0</v>
      </c>
      <c r="H85" s="30">
        <f t="shared" si="13"/>
        <v>0</v>
      </c>
    </row>
    <row r="86" spans="1:8" x14ac:dyDescent="0.25">
      <c r="A86" s="2" t="str">
        <f>Cuadro!C89&amp;"-"&amp;Cuadro!B89</f>
        <v>Dic-2011</v>
      </c>
      <c r="B86" s="30">
        <f>Cuadro!D89</f>
        <v>95.515682596104995</v>
      </c>
      <c r="C86" s="30">
        <f>Cuadro!E89</f>
        <v>97.6828</v>
      </c>
      <c r="E86" s="33">
        <f t="shared" si="10"/>
        <v>305</v>
      </c>
      <c r="F86" s="2">
        <f t="shared" si="11"/>
        <v>0</v>
      </c>
      <c r="G86" s="30">
        <f t="shared" si="12"/>
        <v>0</v>
      </c>
      <c r="H86" s="30">
        <f t="shared" si="13"/>
        <v>0</v>
      </c>
    </row>
    <row r="87" spans="1:8" x14ac:dyDescent="0.25">
      <c r="A87" s="2" t="str">
        <f>Cuadro!C90&amp;"-"&amp;Cuadro!B90</f>
        <v>Ene-2012</v>
      </c>
      <c r="B87" s="30">
        <f>Cuadro!D90</f>
        <v>95.103129415962002</v>
      </c>
      <c r="C87" s="30">
        <f>Cuadro!E90</f>
        <v>97.333100000000002</v>
      </c>
      <c r="E87" s="33">
        <f t="shared" si="10"/>
        <v>306</v>
      </c>
      <c r="F87" s="2">
        <f t="shared" si="11"/>
        <v>0</v>
      </c>
      <c r="G87" s="30">
        <f t="shared" si="12"/>
        <v>0</v>
      </c>
      <c r="H87" s="30">
        <f t="shared" si="13"/>
        <v>0</v>
      </c>
    </row>
    <row r="88" spans="1:8" x14ac:dyDescent="0.25">
      <c r="A88" s="2" t="str">
        <f>Cuadro!C91&amp;"-"&amp;Cuadro!B91</f>
        <v>Feb-2012</v>
      </c>
      <c r="B88" s="30">
        <f>Cuadro!D91</f>
        <v>94.669910564039995</v>
      </c>
      <c r="C88" s="30">
        <f>Cuadro!E91</f>
        <v>97.972700000000003</v>
      </c>
      <c r="E88" s="33">
        <f t="shared" si="10"/>
        <v>307</v>
      </c>
      <c r="F88" s="2">
        <f t="shared" si="11"/>
        <v>0</v>
      </c>
      <c r="G88" s="30">
        <f t="shared" si="12"/>
        <v>0</v>
      </c>
      <c r="H88" s="30">
        <f t="shared" si="13"/>
        <v>0</v>
      </c>
    </row>
    <row r="89" spans="1:8" x14ac:dyDescent="0.25">
      <c r="A89" s="2" t="str">
        <f>Cuadro!C92&amp;"-"&amp;Cuadro!B92</f>
        <v>Mar-2012</v>
      </c>
      <c r="B89" s="30">
        <f>Cuadro!D92</f>
        <v>95.370072687114003</v>
      </c>
      <c r="C89" s="30">
        <f>Cuadro!E92</f>
        <v>98.446899999999999</v>
      </c>
      <c r="E89" s="33">
        <f t="shared" si="10"/>
        <v>308</v>
      </c>
      <c r="F89" s="2">
        <f t="shared" si="11"/>
        <v>0</v>
      </c>
      <c r="G89" s="30">
        <f t="shared" si="12"/>
        <v>0</v>
      </c>
      <c r="H89" s="30">
        <f t="shared" si="13"/>
        <v>0</v>
      </c>
    </row>
    <row r="90" spans="1:8" x14ac:dyDescent="0.25">
      <c r="A90" s="2" t="str">
        <f>Cuadro!C93&amp;"-"&amp;Cuadro!B93</f>
        <v>Abr-2012</v>
      </c>
      <c r="B90" s="30">
        <f>Cuadro!D93</f>
        <v>95.171024752974006</v>
      </c>
      <c r="C90" s="30">
        <f>Cuadro!E93</f>
        <v>97.309799999999996</v>
      </c>
      <c r="E90" s="33">
        <f t="shared" si="10"/>
        <v>309</v>
      </c>
      <c r="F90" s="2">
        <f t="shared" si="11"/>
        <v>0</v>
      </c>
      <c r="G90" s="30">
        <f t="shared" si="12"/>
        <v>0</v>
      </c>
      <c r="H90" s="30">
        <f t="shared" si="13"/>
        <v>0</v>
      </c>
    </row>
    <row r="91" spans="1:8" x14ac:dyDescent="0.25">
      <c r="A91" s="2" t="str">
        <f>Cuadro!C94&amp;"-"&amp;Cuadro!B94</f>
        <v>May-2012</v>
      </c>
      <c r="B91" s="30">
        <f>Cuadro!D94</f>
        <v>95.214167555638994</v>
      </c>
      <c r="C91" s="30">
        <f>Cuadro!E94</f>
        <v>97.291300000000007</v>
      </c>
      <c r="E91" s="33">
        <f t="shared" si="10"/>
        <v>310</v>
      </c>
      <c r="F91" s="2">
        <f t="shared" si="11"/>
        <v>0</v>
      </c>
      <c r="G91" s="30">
        <f t="shared" si="12"/>
        <v>0</v>
      </c>
      <c r="H91" s="30">
        <f t="shared" si="13"/>
        <v>0</v>
      </c>
    </row>
    <row r="92" spans="1:8" x14ac:dyDescent="0.25">
      <c r="A92" s="2" t="str">
        <f>Cuadro!C95&amp;"-"&amp;Cuadro!B95</f>
        <v>Jun-2012</v>
      </c>
      <c r="B92" s="30">
        <f>Cuadro!D95</f>
        <v>95.217222012690002</v>
      </c>
      <c r="C92" s="30">
        <f>Cuadro!E95</f>
        <v>98.166700000000006</v>
      </c>
      <c r="E92" s="33">
        <f t="shared" si="10"/>
        <v>311</v>
      </c>
      <c r="F92" s="2">
        <f t="shared" si="11"/>
        <v>0</v>
      </c>
      <c r="G92" s="30">
        <f t="shared" si="12"/>
        <v>0</v>
      </c>
      <c r="H92" s="30">
        <f t="shared" si="13"/>
        <v>0</v>
      </c>
    </row>
    <row r="93" spans="1:8" x14ac:dyDescent="0.25">
      <c r="A93" s="2" t="str">
        <f>Cuadro!C96&amp;"-"&amp;Cuadro!B96</f>
        <v>Jul-2012</v>
      </c>
      <c r="B93" s="30">
        <f>Cuadro!D96</f>
        <v>95.018796810584007</v>
      </c>
      <c r="C93" s="30">
        <f>Cuadro!E96</f>
        <v>98.235699999999994</v>
      </c>
      <c r="E93" s="33">
        <f t="shared" si="10"/>
        <v>312</v>
      </c>
      <c r="F93" s="2">
        <f t="shared" si="11"/>
        <v>0</v>
      </c>
      <c r="G93" s="30">
        <f t="shared" si="12"/>
        <v>0</v>
      </c>
      <c r="H93" s="30">
        <f t="shared" si="13"/>
        <v>0</v>
      </c>
    </row>
    <row r="94" spans="1:8" x14ac:dyDescent="0.25">
      <c r="A94" s="2" t="str">
        <f>Cuadro!C97&amp;"-"&amp;Cuadro!B97</f>
        <v>Ago-2012</v>
      </c>
      <c r="B94" s="30">
        <f>Cuadro!D97</f>
        <v>94.656371304743004</v>
      </c>
      <c r="C94" s="30">
        <f>Cuadro!E97</f>
        <v>97.173500000000004</v>
      </c>
      <c r="E94" s="33">
        <f t="shared" si="10"/>
        <v>313</v>
      </c>
      <c r="F94" s="2">
        <f t="shared" si="11"/>
        <v>0</v>
      </c>
      <c r="G94" s="30">
        <f t="shared" si="12"/>
        <v>0</v>
      </c>
      <c r="H94" s="30">
        <f t="shared" si="13"/>
        <v>0</v>
      </c>
    </row>
    <row r="95" spans="1:8" x14ac:dyDescent="0.25">
      <c r="A95" s="2" t="str">
        <f>Cuadro!C98&amp;"-"&amp;Cuadro!B98</f>
        <v>Sep-2012</v>
      </c>
      <c r="B95" s="30">
        <f>Cuadro!D98</f>
        <v>94.999682728885006</v>
      </c>
      <c r="C95" s="30">
        <f>Cuadro!E98</f>
        <v>97.576700000000002</v>
      </c>
      <c r="E95" s="33">
        <f t="shared" si="10"/>
        <v>314</v>
      </c>
      <c r="F95" s="2">
        <f t="shared" si="11"/>
        <v>0</v>
      </c>
      <c r="G95" s="30">
        <f t="shared" si="12"/>
        <v>0</v>
      </c>
      <c r="H95" s="30">
        <f t="shared" si="13"/>
        <v>0</v>
      </c>
    </row>
    <row r="96" spans="1:8" x14ac:dyDescent="0.25">
      <c r="A96" s="2" t="str">
        <f>Cuadro!C99&amp;"-"&amp;Cuadro!B99</f>
        <v>Oct-2012</v>
      </c>
      <c r="B96" s="30">
        <f>Cuadro!D99</f>
        <v>94.994280907640004</v>
      </c>
      <c r="C96" s="30">
        <f>Cuadro!E99</f>
        <v>98.163600000000002</v>
      </c>
      <c r="E96" s="33">
        <f t="shared" si="10"/>
        <v>315</v>
      </c>
      <c r="F96" s="2">
        <f t="shared" si="11"/>
        <v>0</v>
      </c>
      <c r="G96" s="30">
        <f t="shared" si="12"/>
        <v>0</v>
      </c>
      <c r="H96" s="30">
        <f t="shared" si="13"/>
        <v>0</v>
      </c>
    </row>
    <row r="97" spans="1:8" x14ac:dyDescent="0.25">
      <c r="A97" s="2" t="str">
        <f>Cuadro!C100&amp;"-"&amp;Cuadro!B100</f>
        <v>Nov-2012</v>
      </c>
      <c r="B97" s="30">
        <f>Cuadro!D100</f>
        <v>94.903151153457998</v>
      </c>
      <c r="C97" s="30">
        <f>Cuadro!E100</f>
        <v>97.976200000000006</v>
      </c>
      <c r="E97" s="33">
        <f t="shared" si="10"/>
        <v>316</v>
      </c>
      <c r="F97" s="2">
        <f t="shared" si="11"/>
        <v>0</v>
      </c>
      <c r="G97" s="30">
        <f t="shared" si="12"/>
        <v>0</v>
      </c>
      <c r="H97" s="30">
        <f t="shared" si="13"/>
        <v>0</v>
      </c>
    </row>
    <row r="98" spans="1:8" x14ac:dyDescent="0.25">
      <c r="A98" s="2" t="str">
        <f>Cuadro!C101&amp;"-"&amp;Cuadro!B101</f>
        <v>Dic-2012</v>
      </c>
      <c r="B98" s="30">
        <f>Cuadro!D101</f>
        <v>95.572751252426997</v>
      </c>
      <c r="C98" s="30">
        <f>Cuadro!E101</f>
        <v>97.381900000000002</v>
      </c>
      <c r="E98" s="33">
        <f t="shared" si="10"/>
        <v>317</v>
      </c>
      <c r="F98" s="2">
        <f t="shared" si="11"/>
        <v>0</v>
      </c>
      <c r="G98" s="30">
        <f t="shared" si="12"/>
        <v>0</v>
      </c>
      <c r="H98" s="30">
        <f t="shared" si="13"/>
        <v>0</v>
      </c>
    </row>
    <row r="99" spans="1:8" x14ac:dyDescent="0.25">
      <c r="A99" s="2" t="str">
        <f>Cuadro!C102&amp;"-"&amp;Cuadro!B102</f>
        <v>Ene-2013</v>
      </c>
      <c r="B99" s="30">
        <f>Cuadro!D102</f>
        <v>94.619812708045998</v>
      </c>
      <c r="C99" s="30">
        <f>Cuadro!E102</f>
        <v>96.706000000000003</v>
      </c>
      <c r="E99" s="33">
        <f t="shared" si="10"/>
        <v>318</v>
      </c>
      <c r="F99" s="2">
        <f t="shared" si="11"/>
        <v>0</v>
      </c>
      <c r="G99" s="30">
        <f t="shared" si="12"/>
        <v>0</v>
      </c>
      <c r="H99" s="30">
        <f t="shared" si="13"/>
        <v>0</v>
      </c>
    </row>
    <row r="100" spans="1:8" x14ac:dyDescent="0.25">
      <c r="A100" s="2" t="str">
        <f>Cuadro!C103&amp;"-"&amp;Cuadro!B103</f>
        <v>Feb-2013</v>
      </c>
      <c r="B100" s="30">
        <f>Cuadro!D103</f>
        <v>95.179518925110997</v>
      </c>
      <c r="C100" s="30">
        <f>Cuadro!E103</f>
        <v>98.1571</v>
      </c>
      <c r="E100" s="33">
        <f t="shared" si="10"/>
        <v>319</v>
      </c>
      <c r="F100" s="2">
        <f t="shared" si="11"/>
        <v>0</v>
      </c>
      <c r="G100" s="30">
        <f t="shared" si="12"/>
        <v>0</v>
      </c>
      <c r="H100" s="30">
        <f t="shared" si="13"/>
        <v>0</v>
      </c>
    </row>
    <row r="101" spans="1:8" x14ac:dyDescent="0.25">
      <c r="A101" s="2" t="str">
        <f>Cuadro!C104&amp;"-"&amp;Cuadro!B104</f>
        <v>Mar-2013</v>
      </c>
      <c r="B101" s="30">
        <f>Cuadro!D104</f>
        <v>95.421294475539995</v>
      </c>
      <c r="C101" s="30">
        <f>Cuadro!E104</f>
        <v>97.531300000000002</v>
      </c>
      <c r="E101" s="33">
        <f t="shared" si="10"/>
        <v>320</v>
      </c>
      <c r="F101" s="2">
        <f t="shared" si="11"/>
        <v>0</v>
      </c>
      <c r="G101" s="30">
        <f t="shared" si="12"/>
        <v>0</v>
      </c>
      <c r="H101" s="30">
        <f t="shared" si="13"/>
        <v>0</v>
      </c>
    </row>
    <row r="102" spans="1:8" x14ac:dyDescent="0.25">
      <c r="A102" s="2" t="str">
        <f>Cuadro!C105&amp;"-"&amp;Cuadro!B105</f>
        <v>Abr-2013</v>
      </c>
      <c r="B102" s="30">
        <f>Cuadro!D105</f>
        <v>94.940602465596996</v>
      </c>
      <c r="C102" s="30">
        <f>Cuadro!E105</f>
        <v>98.122200000000007</v>
      </c>
      <c r="E102" s="33">
        <f t="shared" si="10"/>
        <v>321</v>
      </c>
      <c r="F102" s="2">
        <f t="shared" si="11"/>
        <v>0</v>
      </c>
      <c r="G102" s="30">
        <f t="shared" si="12"/>
        <v>0</v>
      </c>
      <c r="H102" s="30">
        <f t="shared" si="13"/>
        <v>0</v>
      </c>
    </row>
    <row r="103" spans="1:8" x14ac:dyDescent="0.25">
      <c r="A103" s="2" t="str">
        <f>Cuadro!C106&amp;"-"&amp;Cuadro!B106</f>
        <v>May-2013</v>
      </c>
      <c r="B103" s="30">
        <f>Cuadro!D106</f>
        <v>95.074134635568001</v>
      </c>
      <c r="C103" s="30">
        <f>Cuadro!E106</f>
        <v>96.653499999999994</v>
      </c>
      <c r="E103" s="33">
        <f t="shared" si="10"/>
        <v>322</v>
      </c>
      <c r="F103" s="2">
        <f t="shared" si="11"/>
        <v>0</v>
      </c>
      <c r="G103" s="30">
        <f t="shared" si="12"/>
        <v>0</v>
      </c>
      <c r="H103" s="30">
        <f t="shared" si="13"/>
        <v>0</v>
      </c>
    </row>
    <row r="104" spans="1:8" x14ac:dyDescent="0.25">
      <c r="A104" s="2" t="str">
        <f>Cuadro!C107&amp;"-"&amp;Cuadro!B107</f>
        <v>Jun-2013</v>
      </c>
      <c r="B104" s="30">
        <f>Cuadro!D107</f>
        <v>94.952456531809005</v>
      </c>
      <c r="C104" s="30">
        <f>Cuadro!E107</f>
        <v>97.573800000000006</v>
      </c>
      <c r="E104" s="33">
        <f t="shared" si="10"/>
        <v>323</v>
      </c>
      <c r="F104" s="2">
        <f t="shared" si="11"/>
        <v>0</v>
      </c>
      <c r="G104" s="30">
        <f t="shared" si="12"/>
        <v>0</v>
      </c>
      <c r="H104" s="30">
        <f t="shared" si="13"/>
        <v>0</v>
      </c>
    </row>
    <row r="105" spans="1:8" x14ac:dyDescent="0.25">
      <c r="A105" s="2" t="str">
        <f>Cuadro!C108&amp;"-"&amp;Cuadro!B108</f>
        <v>Jul-2013</v>
      </c>
      <c r="B105" s="30">
        <f>Cuadro!D108</f>
        <v>94.836453045688003</v>
      </c>
      <c r="C105" s="30">
        <f>Cuadro!E108</f>
        <v>97.914199999999994</v>
      </c>
      <c r="E105" s="33">
        <f t="shared" si="10"/>
        <v>324</v>
      </c>
      <c r="F105" s="2">
        <f t="shared" si="11"/>
        <v>0</v>
      </c>
      <c r="G105" s="30">
        <f t="shared" si="12"/>
        <v>0</v>
      </c>
      <c r="H105" s="30">
        <f t="shared" si="13"/>
        <v>0</v>
      </c>
    </row>
    <row r="106" spans="1:8" x14ac:dyDescent="0.25">
      <c r="A106" s="2" t="str">
        <f>Cuadro!C109&amp;"-"&amp;Cuadro!B109</f>
        <v>Ago-2013</v>
      </c>
      <c r="B106" s="30">
        <f>Cuadro!D109</f>
        <v>94.795606892818995</v>
      </c>
      <c r="C106" s="30">
        <f>Cuadro!E109</f>
        <v>97.6708</v>
      </c>
      <c r="E106" s="33">
        <f t="shared" si="10"/>
        <v>325</v>
      </c>
      <c r="F106" s="2">
        <f t="shared" si="11"/>
        <v>0</v>
      </c>
      <c r="G106" s="30">
        <f t="shared" si="12"/>
        <v>0</v>
      </c>
      <c r="H106" s="30">
        <f t="shared" si="13"/>
        <v>0</v>
      </c>
    </row>
    <row r="107" spans="1:8" x14ac:dyDescent="0.25">
      <c r="A107" s="2" t="str">
        <f>Cuadro!C110&amp;"-"&amp;Cuadro!B110</f>
        <v>Sep-2013</v>
      </c>
      <c r="B107" s="30">
        <f>Cuadro!D110</f>
        <v>94.677629198554996</v>
      </c>
      <c r="C107" s="30">
        <f>Cuadro!E110</f>
        <v>96.597200000000001</v>
      </c>
      <c r="E107" s="33">
        <f t="shared" si="10"/>
        <v>326</v>
      </c>
      <c r="F107" s="2">
        <f t="shared" si="11"/>
        <v>0</v>
      </c>
      <c r="G107" s="30">
        <f t="shared" si="12"/>
        <v>0</v>
      </c>
      <c r="H107" s="30">
        <f t="shared" si="13"/>
        <v>0</v>
      </c>
    </row>
    <row r="108" spans="1:8" x14ac:dyDescent="0.25">
      <c r="A108" s="2" t="str">
        <f>Cuadro!C111&amp;"-"&amp;Cuadro!B111</f>
        <v>Oct-2013</v>
      </c>
      <c r="B108" s="30">
        <f>Cuadro!D111</f>
        <v>94.971608767272002</v>
      </c>
      <c r="C108" s="30">
        <f>Cuadro!E111</f>
        <v>98.100499999999997</v>
      </c>
      <c r="E108" s="33">
        <f t="shared" si="10"/>
        <v>327</v>
      </c>
      <c r="F108" s="2">
        <f t="shared" si="11"/>
        <v>0</v>
      </c>
      <c r="G108" s="30">
        <f t="shared" si="12"/>
        <v>0</v>
      </c>
      <c r="H108" s="30">
        <f t="shared" si="13"/>
        <v>0</v>
      </c>
    </row>
    <row r="109" spans="1:8" x14ac:dyDescent="0.25">
      <c r="A109" s="2" t="str">
        <f>Cuadro!C112&amp;"-"&amp;Cuadro!B112</f>
        <v>Nov-2013</v>
      </c>
      <c r="B109" s="30">
        <f>Cuadro!D112</f>
        <v>95.486995932971993</v>
      </c>
      <c r="C109" s="30">
        <f>Cuadro!E112</f>
        <v>97.757800000000003</v>
      </c>
      <c r="E109" s="33">
        <f t="shared" si="10"/>
        <v>328</v>
      </c>
      <c r="F109" s="2">
        <f t="shared" si="11"/>
        <v>0</v>
      </c>
      <c r="G109" s="30">
        <f t="shared" si="12"/>
        <v>0</v>
      </c>
      <c r="H109" s="30">
        <f t="shared" si="13"/>
        <v>0</v>
      </c>
    </row>
    <row r="110" spans="1:8" x14ac:dyDescent="0.25">
      <c r="A110" s="2" t="str">
        <f>Cuadro!C113&amp;"-"&amp;Cuadro!B113</f>
        <v>Dic-2013</v>
      </c>
      <c r="B110" s="30">
        <f>Cuadro!D113</f>
        <v>95.727218980662997</v>
      </c>
      <c r="C110" s="30">
        <f>Cuadro!E113</f>
        <v>98.322299999999998</v>
      </c>
      <c r="E110" s="33">
        <f t="shared" si="10"/>
        <v>329</v>
      </c>
      <c r="F110" s="2">
        <f t="shared" si="11"/>
        <v>0</v>
      </c>
      <c r="G110" s="30">
        <f t="shared" si="12"/>
        <v>0</v>
      </c>
      <c r="H110" s="30">
        <f t="shared" si="13"/>
        <v>0</v>
      </c>
    </row>
    <row r="111" spans="1:8" x14ac:dyDescent="0.25">
      <c r="A111" s="2" t="str">
        <f>Cuadro!C114&amp;"-"&amp;Cuadro!B114</f>
        <v>Ene-2014</v>
      </c>
      <c r="B111" s="30">
        <f>Cuadro!D114</f>
        <v>94.921039496111007</v>
      </c>
      <c r="C111" s="30">
        <f>Cuadro!E114</f>
        <v>96.339799999999997</v>
      </c>
      <c r="E111" s="33">
        <f t="shared" si="10"/>
        <v>330</v>
      </c>
      <c r="F111" s="2">
        <f t="shared" si="11"/>
        <v>0</v>
      </c>
      <c r="G111" s="30">
        <f t="shared" si="12"/>
        <v>0</v>
      </c>
      <c r="H111" s="30">
        <f t="shared" si="13"/>
        <v>0</v>
      </c>
    </row>
    <row r="112" spans="1:8" x14ac:dyDescent="0.25">
      <c r="A112" s="2" t="str">
        <f>Cuadro!C115&amp;"-"&amp;Cuadro!B115</f>
        <v>Feb-2014</v>
      </c>
      <c r="B112" s="30">
        <f>Cuadro!D115</f>
        <v>95.319084067808006</v>
      </c>
      <c r="C112" s="30">
        <f>Cuadro!E115</f>
        <v>98.151600000000002</v>
      </c>
      <c r="E112" s="33">
        <f t="shared" si="10"/>
        <v>331</v>
      </c>
      <c r="F112" s="2">
        <f t="shared" si="11"/>
        <v>0</v>
      </c>
      <c r="G112" s="30">
        <f t="shared" si="12"/>
        <v>0</v>
      </c>
      <c r="H112" s="30">
        <f t="shared" si="13"/>
        <v>0</v>
      </c>
    </row>
    <row r="113" spans="1:8" x14ac:dyDescent="0.25">
      <c r="A113" s="2" t="str">
        <f>Cuadro!C116&amp;"-"&amp;Cuadro!B116</f>
        <v>Mar-2014</v>
      </c>
      <c r="B113" s="30">
        <f>Cuadro!D116</f>
        <v>95.200410033249995</v>
      </c>
      <c r="C113" s="30">
        <f>Cuadro!E116</f>
        <v>97.433700000000002</v>
      </c>
      <c r="E113" s="33">
        <f t="shared" si="10"/>
        <v>332</v>
      </c>
      <c r="F113" s="2">
        <f t="shared" si="11"/>
        <v>0</v>
      </c>
      <c r="G113" s="30">
        <f t="shared" si="12"/>
        <v>0</v>
      </c>
      <c r="H113" s="30">
        <f t="shared" si="13"/>
        <v>0</v>
      </c>
    </row>
    <row r="114" spans="1:8" x14ac:dyDescent="0.25">
      <c r="A114" s="2" t="str">
        <f>Cuadro!C117&amp;"-"&amp;Cuadro!B117</f>
        <v>Abr-2014</v>
      </c>
      <c r="B114" s="30">
        <f>Cuadro!D117</f>
        <v>95.136564750678005</v>
      </c>
      <c r="C114" s="30">
        <f>Cuadro!E117</f>
        <v>96.418599999999998</v>
      </c>
      <c r="E114" s="33">
        <f t="shared" si="10"/>
        <v>333</v>
      </c>
      <c r="F114" s="2">
        <f t="shared" si="11"/>
        <v>0</v>
      </c>
      <c r="G114" s="30">
        <f t="shared" si="12"/>
        <v>0</v>
      </c>
      <c r="H114" s="30">
        <f t="shared" si="13"/>
        <v>0</v>
      </c>
    </row>
    <row r="115" spans="1:8" x14ac:dyDescent="0.25">
      <c r="A115" s="2" t="str">
        <f>Cuadro!C118&amp;"-"&amp;Cuadro!B118</f>
        <v>May-2014</v>
      </c>
      <c r="B115" s="30">
        <f>Cuadro!D118</f>
        <v>95.037834526815004</v>
      </c>
      <c r="C115" s="30">
        <f>Cuadro!E118</f>
        <v>96.512100000000004</v>
      </c>
      <c r="E115" s="33">
        <f t="shared" si="10"/>
        <v>334</v>
      </c>
      <c r="F115" s="2">
        <f t="shared" si="11"/>
        <v>0</v>
      </c>
      <c r="G115" s="30">
        <f t="shared" si="12"/>
        <v>0</v>
      </c>
      <c r="H115" s="30">
        <f t="shared" si="13"/>
        <v>0</v>
      </c>
    </row>
    <row r="116" spans="1:8" x14ac:dyDescent="0.25">
      <c r="A116" s="2" t="str">
        <f>Cuadro!C119&amp;"-"&amp;Cuadro!B119</f>
        <v>Jun-2014</v>
      </c>
      <c r="B116" s="30">
        <f>Cuadro!D119</f>
        <v>95.178060574868994</v>
      </c>
      <c r="C116" s="30">
        <f>Cuadro!E119</f>
        <v>97.257300000000001</v>
      </c>
      <c r="E116" s="33">
        <f t="shared" si="10"/>
        <v>335</v>
      </c>
      <c r="F116" s="2">
        <f t="shared" si="11"/>
        <v>0</v>
      </c>
      <c r="G116" s="30">
        <f t="shared" si="12"/>
        <v>0</v>
      </c>
      <c r="H116" s="30">
        <f t="shared" si="13"/>
        <v>0</v>
      </c>
    </row>
    <row r="117" spans="1:8" x14ac:dyDescent="0.25">
      <c r="A117" s="2" t="str">
        <f>Cuadro!C120&amp;"-"&amp;Cuadro!B120</f>
        <v>Jul-2014</v>
      </c>
      <c r="B117" s="30">
        <f>Cuadro!D120</f>
        <v>94.512105036180998</v>
      </c>
      <c r="C117" s="30">
        <f>Cuadro!E120</f>
        <v>97.384299999999996</v>
      </c>
      <c r="E117" s="33">
        <f t="shared" si="10"/>
        <v>336</v>
      </c>
      <c r="F117" s="2">
        <f t="shared" si="11"/>
        <v>0</v>
      </c>
      <c r="G117" s="30">
        <f t="shared" si="12"/>
        <v>0</v>
      </c>
      <c r="H117" s="30">
        <f t="shared" si="13"/>
        <v>0</v>
      </c>
    </row>
    <row r="118" spans="1:8" x14ac:dyDescent="0.25">
      <c r="A118" s="2" t="str">
        <f>Cuadro!C121&amp;"-"&amp;Cuadro!B121</f>
        <v>Ago-2014</v>
      </c>
      <c r="B118" s="30">
        <f>Cuadro!D121</f>
        <v>94.806854497613998</v>
      </c>
      <c r="C118" s="30">
        <f>Cuadro!E121</f>
        <v>97.167299999999997</v>
      </c>
      <c r="E118" s="33">
        <f t="shared" si="10"/>
        <v>337</v>
      </c>
      <c r="F118" s="2">
        <f t="shared" si="11"/>
        <v>0</v>
      </c>
      <c r="G118" s="30">
        <f t="shared" si="12"/>
        <v>0</v>
      </c>
      <c r="H118" s="30">
        <f t="shared" si="13"/>
        <v>0</v>
      </c>
    </row>
    <row r="119" spans="1:8" x14ac:dyDescent="0.25">
      <c r="A119" s="2" t="str">
        <f>Cuadro!C122&amp;"-"&amp;Cuadro!B122</f>
        <v>Sep-2014</v>
      </c>
      <c r="B119" s="30">
        <f>Cuadro!D122</f>
        <v>94.888492279011004</v>
      </c>
      <c r="C119" s="30">
        <f>Cuadro!E122</f>
        <v>96.946100000000001</v>
      </c>
      <c r="E119" s="33">
        <f t="shared" si="10"/>
        <v>338</v>
      </c>
      <c r="F119" s="2">
        <f t="shared" si="11"/>
        <v>0</v>
      </c>
      <c r="G119" s="30">
        <f t="shared" si="12"/>
        <v>0</v>
      </c>
      <c r="H119" s="30">
        <f t="shared" si="13"/>
        <v>0</v>
      </c>
    </row>
    <row r="120" spans="1:8" x14ac:dyDescent="0.25">
      <c r="A120" s="2" t="str">
        <f>Cuadro!C123&amp;"-"&amp;Cuadro!B123</f>
        <v>Oct-2014</v>
      </c>
      <c r="B120" s="30">
        <f>Cuadro!D123</f>
        <v>95.225205975695005</v>
      </c>
      <c r="C120" s="30">
        <f>Cuadro!E123</f>
        <v>97.268799999999999</v>
      </c>
      <c r="E120" s="33">
        <f t="shared" si="10"/>
        <v>339</v>
      </c>
      <c r="F120" s="2">
        <f t="shared" si="11"/>
        <v>0</v>
      </c>
      <c r="G120" s="30">
        <f t="shared" si="12"/>
        <v>0</v>
      </c>
      <c r="H120" s="30">
        <f t="shared" si="13"/>
        <v>0</v>
      </c>
    </row>
    <row r="121" spans="1:8" x14ac:dyDescent="0.25">
      <c r="A121" s="2" t="str">
        <f>Cuadro!C124&amp;"-"&amp;Cuadro!B124</f>
        <v>Nov-2014</v>
      </c>
      <c r="B121" s="30">
        <f>Cuadro!D124</f>
        <v>95.462073399513997</v>
      </c>
      <c r="C121" s="30">
        <f>Cuadro!E124</f>
        <v>97.522000000000006</v>
      </c>
      <c r="E121" s="33">
        <f t="shared" si="10"/>
        <v>340</v>
      </c>
      <c r="F121" s="2">
        <f t="shared" si="11"/>
        <v>0</v>
      </c>
      <c r="G121" s="30">
        <f t="shared" si="12"/>
        <v>0</v>
      </c>
      <c r="H121" s="30">
        <f t="shared" si="13"/>
        <v>0</v>
      </c>
    </row>
    <row r="122" spans="1:8" x14ac:dyDescent="0.25">
      <c r="A122" s="2" t="str">
        <f>Cuadro!C125&amp;"-"&amp;Cuadro!B125</f>
        <v>Dic-2014</v>
      </c>
      <c r="B122" s="30">
        <f>Cuadro!D125</f>
        <v>96.235092152280998</v>
      </c>
      <c r="C122" s="30">
        <f>Cuadro!E125</f>
        <v>97.7072</v>
      </c>
      <c r="E122" s="33">
        <f t="shared" si="10"/>
        <v>341</v>
      </c>
      <c r="F122" s="2">
        <f t="shared" si="11"/>
        <v>0</v>
      </c>
      <c r="G122" s="30">
        <f t="shared" si="12"/>
        <v>0</v>
      </c>
      <c r="H122" s="30">
        <f t="shared" si="13"/>
        <v>0</v>
      </c>
    </row>
    <row r="123" spans="1:8" x14ac:dyDescent="0.25">
      <c r="A123" s="2" t="str">
        <f>Cuadro!C126&amp;"-"&amp;Cuadro!B126</f>
        <v>Ene-2015</v>
      </c>
      <c r="B123" s="30">
        <f>Cuadro!D126</f>
        <v>95.487566047941002</v>
      </c>
      <c r="C123" s="30">
        <f>Cuadro!E126</f>
        <v>96.512600000000006</v>
      </c>
      <c r="E123" s="33">
        <f t="shared" si="10"/>
        <v>342</v>
      </c>
      <c r="F123" s="2">
        <f t="shared" si="11"/>
        <v>0</v>
      </c>
      <c r="G123" s="30">
        <f t="shared" si="12"/>
        <v>0</v>
      </c>
      <c r="H123" s="30">
        <f t="shared" si="13"/>
        <v>0</v>
      </c>
    </row>
    <row r="124" spans="1:8" x14ac:dyDescent="0.25">
      <c r="A124" s="2" t="str">
        <f>Cuadro!C127&amp;"-"&amp;Cuadro!B127</f>
        <v>Feb-2015</v>
      </c>
      <c r="B124" s="30">
        <f>Cuadro!D127</f>
        <v>95.668737151580999</v>
      </c>
      <c r="C124" s="30">
        <f>Cuadro!E127</f>
        <v>97.420100000000005</v>
      </c>
      <c r="E124" s="33">
        <f t="shared" si="10"/>
        <v>343</v>
      </c>
      <c r="F124" s="2" t="e">
        <f t="shared" si="11"/>
        <v>#REF!</v>
      </c>
      <c r="G124" s="30" t="e">
        <f t="shared" si="12"/>
        <v>#REF!</v>
      </c>
      <c r="H124" s="30" t="e">
        <f t="shared" si="13"/>
        <v>#REF!</v>
      </c>
    </row>
    <row r="125" spans="1:8" x14ac:dyDescent="0.25">
      <c r="A125" s="2" t="str">
        <f>Cuadro!C128&amp;"-"&amp;Cuadro!B128</f>
        <v>Mar-2015</v>
      </c>
      <c r="B125" s="30">
        <f>Cuadro!D128</f>
        <v>96.137834431030001</v>
      </c>
      <c r="C125" s="30">
        <f>Cuadro!E128</f>
        <v>97.7483</v>
      </c>
      <c r="E125" s="33">
        <f t="shared" si="10"/>
        <v>344</v>
      </c>
      <c r="F125" s="2" t="e">
        <f t="shared" si="11"/>
        <v>#REF!</v>
      </c>
      <c r="G125" s="30" t="e">
        <f t="shared" si="12"/>
        <v>#REF!</v>
      </c>
      <c r="H125" s="30" t="e">
        <f t="shared" si="13"/>
        <v>#REF!</v>
      </c>
    </row>
    <row r="126" spans="1:8" x14ac:dyDescent="0.25">
      <c r="A126" s="2" t="str">
        <f>Cuadro!C129&amp;"-"&amp;Cuadro!B129</f>
        <v>Abr-2015</v>
      </c>
      <c r="B126" s="30">
        <f>Cuadro!D129</f>
        <v>95.689330021711996</v>
      </c>
      <c r="C126" s="30">
        <f>Cuadro!E129</f>
        <v>96.970699999999994</v>
      </c>
      <c r="E126" s="33">
        <f t="shared" si="10"/>
        <v>345</v>
      </c>
      <c r="F126" s="2" t="e">
        <f t="shared" si="11"/>
        <v>#REF!</v>
      </c>
      <c r="G126" s="30" t="e">
        <f t="shared" si="12"/>
        <v>#REF!</v>
      </c>
      <c r="H126" s="30" t="e">
        <f t="shared" si="13"/>
        <v>#REF!</v>
      </c>
    </row>
    <row r="127" spans="1:8" x14ac:dyDescent="0.25">
      <c r="A127" s="2" t="str">
        <f>Cuadro!C130&amp;"-"&amp;Cuadro!B130</f>
        <v>May-2015</v>
      </c>
      <c r="B127" s="30">
        <f>Cuadro!D130</f>
        <v>95.554166344001004</v>
      </c>
      <c r="C127" s="30">
        <f>Cuadro!E130</f>
        <v>97.870400000000004</v>
      </c>
      <c r="E127" s="33">
        <f t="shared" si="10"/>
        <v>346</v>
      </c>
      <c r="F127" s="2" t="e">
        <f t="shared" si="11"/>
        <v>#REF!</v>
      </c>
      <c r="G127" s="30" t="e">
        <f t="shared" si="12"/>
        <v>#REF!</v>
      </c>
      <c r="H127" s="30" t="e">
        <f t="shared" si="13"/>
        <v>#REF!</v>
      </c>
    </row>
    <row r="128" spans="1:8" x14ac:dyDescent="0.25">
      <c r="A128" s="2" t="str">
        <f>Cuadro!C131&amp;"-"&amp;Cuadro!B131</f>
        <v>Jun-2015</v>
      </c>
      <c r="B128" s="30">
        <f>Cuadro!D131</f>
        <v>95.593974422689001</v>
      </c>
      <c r="C128" s="30">
        <f>Cuadro!E131</f>
        <v>97.8018</v>
      </c>
      <c r="E128" s="33">
        <f t="shared" si="10"/>
        <v>347</v>
      </c>
      <c r="F128" s="2" t="e">
        <f t="shared" si="11"/>
        <v>#REF!</v>
      </c>
      <c r="G128" s="30" t="e">
        <f t="shared" si="12"/>
        <v>#REF!</v>
      </c>
      <c r="H128" s="30" t="e">
        <f t="shared" si="13"/>
        <v>#REF!</v>
      </c>
    </row>
    <row r="129" spans="1:8" x14ac:dyDescent="0.25">
      <c r="A129" s="2" t="str">
        <f>Cuadro!C132&amp;"-"&amp;Cuadro!B132</f>
        <v>Jul-2015</v>
      </c>
      <c r="B129" s="30">
        <f>Cuadro!D132</f>
        <v>95.283878456196007</v>
      </c>
      <c r="C129" s="30">
        <f>Cuadro!E132</f>
        <v>97.047899999999998</v>
      </c>
      <c r="E129" s="33">
        <f t="shared" si="10"/>
        <v>348</v>
      </c>
      <c r="F129" s="2" t="e">
        <f t="shared" si="11"/>
        <v>#REF!</v>
      </c>
      <c r="G129" s="30" t="e">
        <f t="shared" si="12"/>
        <v>#REF!</v>
      </c>
      <c r="H129" s="30" t="e">
        <f t="shared" si="13"/>
        <v>#REF!</v>
      </c>
    </row>
    <row r="130" spans="1:8" x14ac:dyDescent="0.25">
      <c r="A130" s="2" t="str">
        <f>Cuadro!C133&amp;"-"&amp;Cuadro!B133</f>
        <v>Ago-2015</v>
      </c>
      <c r="B130" s="30">
        <f>Cuadro!D133</f>
        <v>95.333803376410998</v>
      </c>
      <c r="C130" s="30">
        <f>Cuadro!E133</f>
        <v>96.249099999999999</v>
      </c>
      <c r="E130" s="33">
        <f t="shared" si="10"/>
        <v>349</v>
      </c>
      <c r="F130" s="2" t="e">
        <f t="shared" si="11"/>
        <v>#REF!</v>
      </c>
      <c r="G130" s="30" t="e">
        <f t="shared" si="12"/>
        <v>#REF!</v>
      </c>
      <c r="H130" s="30" t="e">
        <f t="shared" si="13"/>
        <v>#REF!</v>
      </c>
    </row>
    <row r="131" spans="1:8" x14ac:dyDescent="0.25">
      <c r="A131" s="2" t="str">
        <f>Cuadro!C134&amp;"-"&amp;Cuadro!B134</f>
        <v>Sep-2015</v>
      </c>
      <c r="B131" s="30">
        <f>Cuadro!D134</f>
        <v>95.506519615049996</v>
      </c>
      <c r="C131" s="30">
        <f>Cuadro!E134</f>
        <v>96.636300000000006</v>
      </c>
      <c r="E131" s="33">
        <f t="shared" si="10"/>
        <v>350</v>
      </c>
      <c r="F131" s="2" t="e">
        <f t="shared" si="11"/>
        <v>#REF!</v>
      </c>
      <c r="G131" s="30" t="e">
        <f t="shared" si="12"/>
        <v>#REF!</v>
      </c>
      <c r="H131" s="30" t="e">
        <f t="shared" si="13"/>
        <v>#REF!</v>
      </c>
    </row>
    <row r="132" spans="1:8" x14ac:dyDescent="0.25">
      <c r="A132" s="2" t="str">
        <f>Cuadro!C135&amp;"-"&amp;Cuadro!B135</f>
        <v>Oct-2015</v>
      </c>
      <c r="B132" s="30">
        <f>Cuadro!D135</f>
        <v>95.456445778290004</v>
      </c>
      <c r="C132" s="30">
        <f>Cuadro!E135</f>
        <v>96.383700000000005</v>
      </c>
      <c r="E132" s="33">
        <f t="shared" si="10"/>
        <v>351</v>
      </c>
      <c r="F132" s="2" t="e">
        <f t="shared" si="11"/>
        <v>#REF!</v>
      </c>
      <c r="G132" s="30" t="e">
        <f t="shared" si="12"/>
        <v>#REF!</v>
      </c>
      <c r="H132" s="30" t="e">
        <f t="shared" si="13"/>
        <v>#REF!</v>
      </c>
    </row>
    <row r="133" spans="1:8" x14ac:dyDescent="0.25">
      <c r="A133" s="2" t="str">
        <f>Cuadro!C136&amp;"-"&amp;Cuadro!B136</f>
        <v>Nov-2015</v>
      </c>
      <c r="B133" s="30">
        <f>Cuadro!D136</f>
        <v>96.043983779821005</v>
      </c>
      <c r="C133" s="30">
        <f>Cuadro!E136</f>
        <v>97.3506</v>
      </c>
      <c r="E133" s="33">
        <f t="shared" ref="E133:E196" si="14">+E132+1</f>
        <v>352</v>
      </c>
      <c r="F133" s="2" t="e">
        <f t="shared" si="11"/>
        <v>#REF!</v>
      </c>
      <c r="G133" s="30" t="e">
        <f t="shared" si="12"/>
        <v>#REF!</v>
      </c>
      <c r="H133" s="30" t="e">
        <f t="shared" si="13"/>
        <v>#REF!</v>
      </c>
    </row>
    <row r="134" spans="1:8" x14ac:dyDescent="0.25">
      <c r="A134" s="2" t="str">
        <f>Cuadro!C137&amp;"-"&amp;Cuadro!B137</f>
        <v>Dic-2015</v>
      </c>
      <c r="B134" s="30">
        <f>Cuadro!D137</f>
        <v>96.044869706552007</v>
      </c>
      <c r="C134" s="30">
        <f>Cuadro!E137</f>
        <v>97.294899999999998</v>
      </c>
      <c r="E134" s="33">
        <f t="shared" si="14"/>
        <v>353</v>
      </c>
      <c r="F134" s="2" t="e">
        <f t="shared" si="11"/>
        <v>#REF!</v>
      </c>
      <c r="G134" s="30" t="e">
        <f t="shared" si="12"/>
        <v>#REF!</v>
      </c>
      <c r="H134" s="30" t="e">
        <f t="shared" si="13"/>
        <v>#REF!</v>
      </c>
    </row>
    <row r="135" spans="1:8" x14ac:dyDescent="0.25">
      <c r="A135" s="2" t="str">
        <f>Cuadro!C138&amp;"-"&amp;Cuadro!B138</f>
        <v>Ene-2016</v>
      </c>
      <c r="B135" s="30">
        <f>Cuadro!D138</f>
        <v>95.744390943260001</v>
      </c>
      <c r="C135" s="30">
        <f>Cuadro!E138</f>
        <v>96.612899999999996</v>
      </c>
      <c r="E135" s="33">
        <f t="shared" si="14"/>
        <v>354</v>
      </c>
      <c r="F135" s="2" t="e">
        <f t="shared" si="11"/>
        <v>#REF!</v>
      </c>
      <c r="G135" s="30" t="e">
        <f t="shared" si="12"/>
        <v>#REF!</v>
      </c>
      <c r="H135" s="30" t="e">
        <f t="shared" si="13"/>
        <v>#REF!</v>
      </c>
    </row>
    <row r="136" spans="1:8" x14ac:dyDescent="0.25">
      <c r="A136" s="2" t="str">
        <f>Cuadro!C139&amp;"-"&amp;Cuadro!B139</f>
        <v>Feb-2016</v>
      </c>
      <c r="B136" s="30">
        <f>Cuadro!D139</f>
        <v>95.859651706061996</v>
      </c>
      <c r="C136" s="30">
        <f>Cuadro!E139</f>
        <v>97.458200000000005</v>
      </c>
      <c r="E136" s="33">
        <f t="shared" si="14"/>
        <v>355</v>
      </c>
      <c r="F136" s="2" t="e">
        <f t="shared" si="11"/>
        <v>#REF!</v>
      </c>
      <c r="G136" s="30" t="e">
        <f t="shared" si="12"/>
        <v>#REF!</v>
      </c>
      <c r="H136" s="30" t="e">
        <f t="shared" si="13"/>
        <v>#REF!</v>
      </c>
    </row>
    <row r="137" spans="1:8" x14ac:dyDescent="0.25">
      <c r="A137" s="2" t="str">
        <f>Cuadro!C140&amp;"-"&amp;Cuadro!B140</f>
        <v>Mar-2016</v>
      </c>
      <c r="B137" s="30">
        <f>Cuadro!D140</f>
        <v>96.254399736869004</v>
      </c>
      <c r="C137" s="30">
        <f>Cuadro!E140</f>
        <v>96.432900000000004</v>
      </c>
      <c r="E137" s="33">
        <f t="shared" si="14"/>
        <v>356</v>
      </c>
      <c r="F137" s="2" t="e">
        <f t="shared" si="11"/>
        <v>#REF!</v>
      </c>
      <c r="G137" s="30" t="e">
        <f t="shared" si="12"/>
        <v>#REF!</v>
      </c>
      <c r="H137" s="30" t="e">
        <f t="shared" si="13"/>
        <v>#REF!</v>
      </c>
    </row>
    <row r="138" spans="1:8" x14ac:dyDescent="0.25">
      <c r="A138" s="2" t="str">
        <f>Cuadro!C141&amp;"-"&amp;Cuadro!B141</f>
        <v>Abr P/-2016</v>
      </c>
      <c r="B138" s="30">
        <f>Cuadro!D141</f>
        <v>96.198625806853997</v>
      </c>
      <c r="C138" s="30">
        <f>Cuadro!E141</f>
        <v>97.510199999999998</v>
      </c>
      <c r="E138" s="33">
        <f t="shared" si="14"/>
        <v>357</v>
      </c>
      <c r="F138" s="2" t="e">
        <f t="shared" si="11"/>
        <v>#REF!</v>
      </c>
      <c r="G138" s="30" t="e">
        <f t="shared" si="12"/>
        <v>#REF!</v>
      </c>
      <c r="H138" s="30" t="e">
        <f t="shared" si="13"/>
        <v>#REF!</v>
      </c>
    </row>
    <row r="139" spans="1:8" x14ac:dyDescent="0.25">
      <c r="A139" s="2" t="str">
        <f>Cuadro!C142&amp;"-"&amp;Cuadro!B142</f>
        <v>May P/-2016</v>
      </c>
      <c r="B139" s="30">
        <f>Cuadro!D142</f>
        <v>95.986180557045003</v>
      </c>
      <c r="C139" s="30">
        <f>Cuadro!E142</f>
        <v>95.980900000000005</v>
      </c>
      <c r="E139" s="33">
        <f t="shared" si="14"/>
        <v>358</v>
      </c>
      <c r="F139" s="2" t="e">
        <f t="shared" si="11"/>
        <v>#REF!</v>
      </c>
      <c r="G139" s="30" t="e">
        <f t="shared" si="12"/>
        <v>#REF!</v>
      </c>
      <c r="H139" s="30" t="e">
        <f t="shared" si="13"/>
        <v>#REF!</v>
      </c>
    </row>
    <row r="140" spans="1:8" x14ac:dyDescent="0.25">
      <c r="A140" s="2" t="str">
        <f>Cuadro!C143&amp;"-"&amp;Cuadro!B143</f>
        <v>Jun-2016</v>
      </c>
      <c r="B140" s="30">
        <f>Cuadro!D143</f>
        <v>96.082417597749</v>
      </c>
      <c r="C140" s="30">
        <f>Cuadro!E143</f>
        <v>96.165400000000005</v>
      </c>
      <c r="E140" s="33">
        <f t="shared" si="14"/>
        <v>359</v>
      </c>
      <c r="F140" s="2" t="e">
        <f t="shared" si="11"/>
        <v>#REF!</v>
      </c>
      <c r="G140" s="30" t="e">
        <f t="shared" si="12"/>
        <v>#REF!</v>
      </c>
      <c r="H140" s="30" t="e">
        <f t="shared" si="13"/>
        <v>#REF!</v>
      </c>
    </row>
    <row r="141" spans="1:8" x14ac:dyDescent="0.25">
      <c r="A141" s="2" t="str">
        <f>Cuadro!C144&amp;"-"&amp;Cuadro!B144</f>
        <v>Jul-2016</v>
      </c>
      <c r="B141" s="30">
        <f>Cuadro!D144</f>
        <v>96.002591421342999</v>
      </c>
      <c r="C141" s="30">
        <f>Cuadro!E144</f>
        <v>95.902299999999997</v>
      </c>
      <c r="E141" s="33">
        <f t="shared" si="14"/>
        <v>360</v>
      </c>
      <c r="F141" s="2" t="e">
        <f t="shared" si="11"/>
        <v>#REF!</v>
      </c>
      <c r="G141" s="30" t="e">
        <f t="shared" si="12"/>
        <v>#REF!</v>
      </c>
      <c r="H141" s="30" t="e">
        <f t="shared" si="13"/>
        <v>#REF!</v>
      </c>
    </row>
    <row r="142" spans="1:8" x14ac:dyDescent="0.25">
      <c r="A142" s="2" t="str">
        <f>Cuadro!C145&amp;"-"&amp;Cuadro!B145</f>
        <v>Ago-2016</v>
      </c>
      <c r="B142" s="30">
        <f>Cuadro!D145</f>
        <v>96.023818649180996</v>
      </c>
      <c r="C142" s="30">
        <f>Cuadro!E145</f>
        <v>94.895099999999999</v>
      </c>
      <c r="E142" s="33">
        <f t="shared" si="14"/>
        <v>361</v>
      </c>
      <c r="F142" s="2" t="e">
        <f t="shared" si="11"/>
        <v>#REF!</v>
      </c>
      <c r="G142" s="30" t="e">
        <f t="shared" si="12"/>
        <v>#REF!</v>
      </c>
      <c r="H142" s="30" t="e">
        <f t="shared" si="13"/>
        <v>#REF!</v>
      </c>
    </row>
    <row r="143" spans="1:8" x14ac:dyDescent="0.25">
      <c r="A143" s="2" t="str">
        <f>Cuadro!C146&amp;"-"&amp;Cuadro!B146</f>
        <v>Sep-2016</v>
      </c>
      <c r="B143" s="30">
        <f>Cuadro!D146</f>
        <v>95.878081176576003</v>
      </c>
      <c r="C143" s="30">
        <f>Cuadro!E146</f>
        <v>96.234499999999997</v>
      </c>
      <c r="E143" s="33">
        <f t="shared" si="14"/>
        <v>362</v>
      </c>
      <c r="F143" s="2" t="e">
        <f t="shared" si="11"/>
        <v>#REF!</v>
      </c>
      <c r="G143" s="30" t="e">
        <f t="shared" si="12"/>
        <v>#REF!</v>
      </c>
      <c r="H143" s="30" t="e">
        <f t="shared" si="13"/>
        <v>#REF!</v>
      </c>
    </row>
    <row r="144" spans="1:8" x14ac:dyDescent="0.25">
      <c r="A144" s="2" t="str">
        <f>Cuadro!C147&amp;"-"&amp;Cuadro!B147</f>
        <v>Oct-2016</v>
      </c>
      <c r="B144" s="30">
        <f>Cuadro!D147</f>
        <v>96.333681544480996</v>
      </c>
      <c r="C144" s="30">
        <f>Cuadro!E147</f>
        <v>96.092699999999994</v>
      </c>
      <c r="E144" s="33">
        <f t="shared" si="14"/>
        <v>363</v>
      </c>
      <c r="F144" s="2" t="e">
        <f t="shared" si="11"/>
        <v>#REF!</v>
      </c>
      <c r="G144" s="30" t="e">
        <f t="shared" si="12"/>
        <v>#REF!</v>
      </c>
      <c r="H144" s="30" t="e">
        <f t="shared" si="13"/>
        <v>#REF!</v>
      </c>
    </row>
    <row r="145" spans="1:8" x14ac:dyDescent="0.25">
      <c r="A145" s="2" t="str">
        <f>Cuadro!C148&amp;"-"&amp;Cuadro!B148</f>
        <v>Nov-2016</v>
      </c>
      <c r="B145" s="30">
        <f>Cuadro!D148</f>
        <v>96.504831478954003</v>
      </c>
      <c r="C145" s="30">
        <f>Cuadro!E148</f>
        <v>96.176699999999997</v>
      </c>
      <c r="E145" s="33">
        <f t="shared" si="14"/>
        <v>364</v>
      </c>
      <c r="F145" s="2" t="e">
        <f t="shared" si="11"/>
        <v>#REF!</v>
      </c>
      <c r="G145" s="30" t="e">
        <f t="shared" si="12"/>
        <v>#REF!</v>
      </c>
      <c r="H145" s="30" t="e">
        <f t="shared" si="13"/>
        <v>#REF!</v>
      </c>
    </row>
    <row r="146" spans="1:8" x14ac:dyDescent="0.25">
      <c r="A146" s="2" t="str">
        <f>Cuadro!C149&amp;"-"&amp;Cuadro!B149</f>
        <v>Dic-2016</v>
      </c>
      <c r="B146" s="30">
        <f>Cuadro!D149</f>
        <v>96.622966591280999</v>
      </c>
      <c r="C146" s="30">
        <f>Cuadro!E149</f>
        <v>95.770099999999999</v>
      </c>
      <c r="E146" s="33">
        <f t="shared" si="14"/>
        <v>365</v>
      </c>
      <c r="F146" s="2" t="e">
        <f t="shared" ref="F146:F209" si="15">+INDEX($A$3:$A$344,E146)</f>
        <v>#REF!</v>
      </c>
      <c r="G146" s="30" t="e">
        <f t="shared" ref="G146:G209" si="16">+INDEX($B$3:$B$344,E146)</f>
        <v>#REF!</v>
      </c>
      <c r="H146" s="30" t="e">
        <f t="shared" ref="H146:H209" si="17">+INDEX($C$3:$C$344,E146)</f>
        <v>#REF!</v>
      </c>
    </row>
    <row r="147" spans="1:8" x14ac:dyDescent="0.25">
      <c r="A147" s="2" t="str">
        <f>Cuadro!C150&amp;"-"&amp;Cuadro!B150</f>
        <v>Ene-2017</v>
      </c>
      <c r="B147" s="30">
        <f>Cuadro!D150</f>
        <v>96.398389693609005</v>
      </c>
      <c r="C147" s="30">
        <f>Cuadro!E150</f>
        <v>96.838999999999999</v>
      </c>
      <c r="E147" s="33">
        <f t="shared" si="14"/>
        <v>366</v>
      </c>
      <c r="F147" s="2" t="e">
        <f t="shared" si="15"/>
        <v>#REF!</v>
      </c>
      <c r="G147" s="30" t="e">
        <f t="shared" si="16"/>
        <v>#REF!</v>
      </c>
      <c r="H147" s="30" t="e">
        <f t="shared" si="17"/>
        <v>#REF!</v>
      </c>
    </row>
    <row r="148" spans="1:8" x14ac:dyDescent="0.25">
      <c r="A148" s="2" t="str">
        <f>Cuadro!C151&amp;"-"&amp;Cuadro!B151</f>
        <v>Feb-2017</v>
      </c>
      <c r="B148" s="30">
        <f>Cuadro!D151</f>
        <v>96.656703441646002</v>
      </c>
      <c r="C148" s="30">
        <f>Cuadro!E151</f>
        <v>95.604699999999994</v>
      </c>
      <c r="E148" s="33">
        <f t="shared" si="14"/>
        <v>367</v>
      </c>
      <c r="F148" s="2" t="e">
        <f t="shared" si="15"/>
        <v>#REF!</v>
      </c>
      <c r="G148" s="30" t="e">
        <f t="shared" si="16"/>
        <v>#REF!</v>
      </c>
      <c r="H148" s="30" t="e">
        <f t="shared" si="17"/>
        <v>#REF!</v>
      </c>
    </row>
    <row r="149" spans="1:8" x14ac:dyDescent="0.25">
      <c r="A149" s="2" t="str">
        <f>Cuadro!C152&amp;"-"&amp;Cuadro!B152</f>
        <v>Mar-2017</v>
      </c>
      <c r="B149" s="30">
        <f>Cuadro!D152</f>
        <v>96.807131019886</v>
      </c>
      <c r="C149" s="30">
        <f>Cuadro!E152</f>
        <v>96.682100000000005</v>
      </c>
      <c r="E149" s="33">
        <f t="shared" si="14"/>
        <v>368</v>
      </c>
      <c r="F149" s="2" t="e">
        <f t="shared" si="15"/>
        <v>#REF!</v>
      </c>
      <c r="G149" s="30" t="e">
        <f t="shared" si="16"/>
        <v>#REF!</v>
      </c>
      <c r="H149" s="30" t="e">
        <f t="shared" si="17"/>
        <v>#REF!</v>
      </c>
    </row>
    <row r="150" spans="1:8" x14ac:dyDescent="0.25">
      <c r="A150" s="2" t="str">
        <f>Cuadro!C153&amp;"-"&amp;Cuadro!B153</f>
        <v>Abr-2017</v>
      </c>
      <c r="B150" s="30">
        <f>Cuadro!D153</f>
        <v>96.534807063594997</v>
      </c>
      <c r="C150" s="30">
        <f>Cuadro!E153</f>
        <v>95.4452</v>
      </c>
      <c r="E150" s="33">
        <f t="shared" si="14"/>
        <v>369</v>
      </c>
      <c r="F150" s="2" t="e">
        <f t="shared" si="15"/>
        <v>#REF!</v>
      </c>
      <c r="G150" s="30" t="e">
        <f t="shared" si="16"/>
        <v>#REF!</v>
      </c>
      <c r="H150" s="30" t="e">
        <f t="shared" si="17"/>
        <v>#REF!</v>
      </c>
    </row>
    <row r="151" spans="1:8" x14ac:dyDescent="0.25">
      <c r="A151" s="2" t="str">
        <f>Cuadro!C154&amp;"-"&amp;Cuadro!B154</f>
        <v>May-2017</v>
      </c>
      <c r="B151" s="30">
        <f>Cuadro!D154</f>
        <v>96.450439799104004</v>
      </c>
      <c r="C151" s="30">
        <f>Cuadro!E154</f>
        <v>96.072299999999998</v>
      </c>
      <c r="E151" s="33">
        <f t="shared" si="14"/>
        <v>370</v>
      </c>
      <c r="F151" s="2" t="e">
        <f t="shared" si="15"/>
        <v>#REF!</v>
      </c>
      <c r="G151" s="30" t="e">
        <f t="shared" si="16"/>
        <v>#REF!</v>
      </c>
      <c r="H151" s="30" t="e">
        <f t="shared" si="17"/>
        <v>#REF!</v>
      </c>
    </row>
    <row r="152" spans="1:8" x14ac:dyDescent="0.25">
      <c r="A152" s="2" t="str">
        <f>Cuadro!C155&amp;"-"&amp;Cuadro!B155</f>
        <v>Jun-2017</v>
      </c>
      <c r="B152" s="30">
        <f>Cuadro!D155</f>
        <v>96.713161301650999</v>
      </c>
      <c r="C152" s="30">
        <f>Cuadro!E155</f>
        <v>96.460499999999996</v>
      </c>
      <c r="E152" s="33">
        <f t="shared" si="14"/>
        <v>371</v>
      </c>
      <c r="F152" s="2" t="e">
        <f t="shared" si="15"/>
        <v>#REF!</v>
      </c>
      <c r="G152" s="30" t="e">
        <f t="shared" si="16"/>
        <v>#REF!</v>
      </c>
      <c r="H152" s="30" t="e">
        <f t="shared" si="17"/>
        <v>#REF!</v>
      </c>
    </row>
    <row r="153" spans="1:8" x14ac:dyDescent="0.25">
      <c r="A153" s="2" t="str">
        <f>Cuadro!C156&amp;"-"&amp;Cuadro!B156</f>
        <v>Jul-2017</v>
      </c>
      <c r="B153" s="30">
        <f>Cuadro!D156</f>
        <v>96.582021750581006</v>
      </c>
      <c r="C153" s="30">
        <f>Cuadro!E156</f>
        <v>95.835800000000006</v>
      </c>
      <c r="E153" s="33">
        <f t="shared" si="14"/>
        <v>372</v>
      </c>
      <c r="F153" s="2" t="e">
        <f t="shared" si="15"/>
        <v>#REF!</v>
      </c>
      <c r="G153" s="30" t="e">
        <f t="shared" si="16"/>
        <v>#REF!</v>
      </c>
      <c r="H153" s="30" t="e">
        <f t="shared" si="17"/>
        <v>#REF!</v>
      </c>
    </row>
    <row r="154" spans="1:8" x14ac:dyDescent="0.25">
      <c r="A154" s="2" t="str">
        <f>Cuadro!C157&amp;"-"&amp;Cuadro!B157</f>
        <v>Ago-2017</v>
      </c>
      <c r="B154" s="30">
        <f>Cuadro!D157</f>
        <v>96.484154449182995</v>
      </c>
      <c r="C154" s="30">
        <f>Cuadro!E157</f>
        <v>96.581299999999999</v>
      </c>
      <c r="E154" s="33">
        <f t="shared" si="14"/>
        <v>373</v>
      </c>
      <c r="F154" s="2" t="e">
        <f t="shared" si="15"/>
        <v>#REF!</v>
      </c>
      <c r="G154" s="30" t="e">
        <f t="shared" si="16"/>
        <v>#REF!</v>
      </c>
      <c r="H154" s="30" t="e">
        <f t="shared" si="17"/>
        <v>#REF!</v>
      </c>
    </row>
    <row r="155" spans="1:8" x14ac:dyDescent="0.25">
      <c r="A155" s="2" t="str">
        <f>Cuadro!C158&amp;"-"&amp;Cuadro!B158</f>
        <v>Sep-2017</v>
      </c>
      <c r="B155" s="30">
        <f>Cuadro!D158</f>
        <v>96.410793552303005</v>
      </c>
      <c r="C155" s="30">
        <f>Cuadro!E158</f>
        <v>95.660899999999998</v>
      </c>
      <c r="E155" s="33">
        <f t="shared" si="14"/>
        <v>374</v>
      </c>
      <c r="F155" s="2" t="e">
        <f t="shared" si="15"/>
        <v>#REF!</v>
      </c>
      <c r="G155" s="30" t="e">
        <f t="shared" si="16"/>
        <v>#REF!</v>
      </c>
      <c r="H155" s="30" t="e">
        <f t="shared" si="17"/>
        <v>#REF!</v>
      </c>
    </row>
    <row r="156" spans="1:8" x14ac:dyDescent="0.25">
      <c r="A156" s="2" t="str">
        <f>Cuadro!C159&amp;"-"&amp;Cuadro!B159</f>
        <v>Oct-2017</v>
      </c>
      <c r="B156" s="30">
        <f>Cuadro!D159</f>
        <v>96.491182314599996</v>
      </c>
      <c r="C156" s="30">
        <f>Cuadro!E159</f>
        <v>96.108699999999999</v>
      </c>
      <c r="E156" s="33">
        <f t="shared" si="14"/>
        <v>375</v>
      </c>
      <c r="F156" s="2" t="e">
        <f t="shared" si="15"/>
        <v>#REF!</v>
      </c>
      <c r="G156" s="30" t="e">
        <f t="shared" si="16"/>
        <v>#REF!</v>
      </c>
      <c r="H156" s="30" t="e">
        <f t="shared" si="17"/>
        <v>#REF!</v>
      </c>
    </row>
    <row r="157" spans="1:8" x14ac:dyDescent="0.25">
      <c r="A157" s="2" t="str">
        <f>Cuadro!C160&amp;"-"&amp;Cuadro!B160</f>
        <v>Nov-2017</v>
      </c>
      <c r="B157" s="30">
        <f>Cuadro!D160</f>
        <v>96.594098966019999</v>
      </c>
      <c r="C157" s="30">
        <f>Cuadro!E160</f>
        <v>96.291300000000007</v>
      </c>
      <c r="E157" s="33">
        <f t="shared" si="14"/>
        <v>376</v>
      </c>
      <c r="F157" s="2" t="e">
        <f t="shared" si="15"/>
        <v>#REF!</v>
      </c>
      <c r="G157" s="30" t="e">
        <f t="shared" si="16"/>
        <v>#REF!</v>
      </c>
      <c r="H157" s="30" t="e">
        <f t="shared" si="17"/>
        <v>#REF!</v>
      </c>
    </row>
    <row r="158" spans="1:8" x14ac:dyDescent="0.25">
      <c r="A158" s="2" t="str">
        <f>Cuadro!C161&amp;"-"&amp;Cuadro!B161</f>
        <v>Dic-2017</v>
      </c>
      <c r="B158" s="30">
        <f>Cuadro!D161</f>
        <v>96.852753358141996</v>
      </c>
      <c r="C158" s="30">
        <f>Cuadro!E161</f>
        <v>97.491399999999999</v>
      </c>
      <c r="E158" s="33">
        <f t="shared" si="14"/>
        <v>377</v>
      </c>
      <c r="F158" s="2" t="e">
        <f t="shared" si="15"/>
        <v>#REF!</v>
      </c>
      <c r="G158" s="30" t="e">
        <f t="shared" si="16"/>
        <v>#REF!</v>
      </c>
      <c r="H158" s="30" t="e">
        <f t="shared" si="17"/>
        <v>#REF!</v>
      </c>
    </row>
    <row r="159" spans="1:8" x14ac:dyDescent="0.25">
      <c r="A159" s="2" t="str">
        <f>Cuadro!C162&amp;"-"&amp;Cuadro!B162</f>
        <v>Ene-2018</v>
      </c>
      <c r="B159" s="30">
        <f>Cuadro!D162</f>
        <v>96.635483299403006</v>
      </c>
      <c r="C159" s="30">
        <f>Cuadro!E162</f>
        <v>97.344800000000006</v>
      </c>
      <c r="E159" s="33">
        <f t="shared" si="14"/>
        <v>378</v>
      </c>
      <c r="F159" s="2" t="e">
        <f t="shared" si="15"/>
        <v>#REF!</v>
      </c>
      <c r="G159" s="30" t="e">
        <f t="shared" si="16"/>
        <v>#REF!</v>
      </c>
      <c r="H159" s="30" t="e">
        <f t="shared" si="17"/>
        <v>#REF!</v>
      </c>
    </row>
    <row r="160" spans="1:8" x14ac:dyDescent="0.25">
      <c r="A160" s="2" t="str">
        <f>Cuadro!C163&amp;"-"&amp;Cuadro!B163</f>
        <v>Feb-2018</v>
      </c>
      <c r="B160" s="30">
        <f>Cuadro!D163</f>
        <v>96.826426286048004</v>
      </c>
      <c r="C160" s="30">
        <f>Cuadro!E163</f>
        <v>97.327500000000001</v>
      </c>
      <c r="E160" s="33">
        <f t="shared" si="14"/>
        <v>379</v>
      </c>
      <c r="F160" s="2" t="e">
        <f t="shared" si="15"/>
        <v>#REF!</v>
      </c>
      <c r="G160" s="30" t="e">
        <f t="shared" si="16"/>
        <v>#REF!</v>
      </c>
      <c r="H160" s="30" t="e">
        <f t="shared" si="17"/>
        <v>#REF!</v>
      </c>
    </row>
    <row r="161" spans="1:8" x14ac:dyDescent="0.25">
      <c r="A161" s="2" t="str">
        <f>Cuadro!C164&amp;"-"&amp;Cuadro!B164</f>
        <v>Mar-2018</v>
      </c>
      <c r="B161" s="30">
        <f>Cuadro!D164</f>
        <v>97.062788850193002</v>
      </c>
      <c r="C161" s="30">
        <f>Cuadro!E164</f>
        <v>97.426599999999993</v>
      </c>
      <c r="E161" s="33">
        <f t="shared" si="14"/>
        <v>380</v>
      </c>
      <c r="F161" s="2" t="e">
        <f t="shared" si="15"/>
        <v>#REF!</v>
      </c>
      <c r="G161" s="30" t="e">
        <f t="shared" si="16"/>
        <v>#REF!</v>
      </c>
      <c r="H161" s="30" t="e">
        <f t="shared" si="17"/>
        <v>#REF!</v>
      </c>
    </row>
    <row r="162" spans="1:8" x14ac:dyDescent="0.25">
      <c r="A162" s="2" t="str">
        <f>Cuadro!C165&amp;"-"&amp;Cuadro!B165</f>
        <v>Abr-2018</v>
      </c>
      <c r="B162" s="30">
        <f>Cuadro!D165</f>
        <v>96.613483890937005</v>
      </c>
      <c r="C162" s="30">
        <f>Cuadro!E165</f>
        <v>97.393000000000001</v>
      </c>
      <c r="E162" s="33">
        <f t="shared" si="14"/>
        <v>381</v>
      </c>
      <c r="F162" s="2" t="e">
        <f t="shared" si="15"/>
        <v>#REF!</v>
      </c>
      <c r="G162" s="30" t="e">
        <f t="shared" si="16"/>
        <v>#REF!</v>
      </c>
      <c r="H162" s="30" t="e">
        <f t="shared" si="17"/>
        <v>#REF!</v>
      </c>
    </row>
    <row r="163" spans="1:8" x14ac:dyDescent="0.25">
      <c r="A163" s="2" t="str">
        <f>Cuadro!C166&amp;"-"&amp;Cuadro!B166</f>
        <v>May-2018</v>
      </c>
      <c r="B163" s="30">
        <f>Cuadro!D166</f>
        <v>96.776296763047995</v>
      </c>
      <c r="C163" s="30">
        <f>Cuadro!E166</f>
        <v>97.152500000000003</v>
      </c>
      <c r="E163" s="33">
        <f t="shared" si="14"/>
        <v>382</v>
      </c>
      <c r="F163" s="2" t="e">
        <f t="shared" si="15"/>
        <v>#REF!</v>
      </c>
      <c r="G163" s="30" t="e">
        <f t="shared" si="16"/>
        <v>#REF!</v>
      </c>
      <c r="H163" s="30" t="e">
        <f t="shared" si="17"/>
        <v>#REF!</v>
      </c>
    </row>
    <row r="164" spans="1:8" x14ac:dyDescent="0.25">
      <c r="A164" s="2" t="str">
        <f>Cuadro!C167&amp;"-"&amp;Cuadro!B167</f>
        <v>Jun-2018</v>
      </c>
      <c r="B164" s="30">
        <f>Cuadro!D167</f>
        <v>96.626496474842995</v>
      </c>
      <c r="C164" s="30">
        <f>Cuadro!E167</f>
        <v>95.752899999999997</v>
      </c>
      <c r="E164" s="33">
        <f t="shared" si="14"/>
        <v>383</v>
      </c>
      <c r="F164" s="2" t="e">
        <f t="shared" si="15"/>
        <v>#REF!</v>
      </c>
      <c r="G164" s="30" t="e">
        <f t="shared" si="16"/>
        <v>#REF!</v>
      </c>
      <c r="H164" s="30" t="e">
        <f t="shared" si="17"/>
        <v>#REF!</v>
      </c>
    </row>
    <row r="165" spans="1:8" x14ac:dyDescent="0.25">
      <c r="A165" s="2" t="str">
        <f>Cuadro!C168&amp;"-"&amp;Cuadro!B168</f>
        <v>Jul-2018</v>
      </c>
      <c r="B165" s="30">
        <f>Cuadro!D168</f>
        <v>96.527949254465994</v>
      </c>
      <c r="C165" s="30">
        <f>Cuadro!E168</f>
        <v>96.863299999999995</v>
      </c>
      <c r="E165" s="33">
        <f t="shared" si="14"/>
        <v>384</v>
      </c>
      <c r="F165" s="2" t="e">
        <f t="shared" si="15"/>
        <v>#REF!</v>
      </c>
      <c r="G165" s="30" t="e">
        <f t="shared" si="16"/>
        <v>#REF!</v>
      </c>
      <c r="H165" s="30" t="e">
        <f t="shared" si="17"/>
        <v>#REF!</v>
      </c>
    </row>
    <row r="166" spans="1:8" x14ac:dyDescent="0.25">
      <c r="A166" s="2" t="str">
        <f>Cuadro!C169&amp;"-"&amp;Cuadro!B169</f>
        <v>Ago-2018</v>
      </c>
      <c r="B166" s="30">
        <f>Cuadro!D169</f>
        <v>96.542740075503005</v>
      </c>
      <c r="C166" s="30">
        <f>Cuadro!E169</f>
        <v>96.032799999999995</v>
      </c>
      <c r="E166" s="33">
        <f t="shared" si="14"/>
        <v>385</v>
      </c>
      <c r="F166" s="2" t="e">
        <f t="shared" si="15"/>
        <v>#REF!</v>
      </c>
      <c r="G166" s="30" t="e">
        <f t="shared" si="16"/>
        <v>#REF!</v>
      </c>
      <c r="H166" s="30" t="e">
        <f t="shared" si="17"/>
        <v>#REF!</v>
      </c>
    </row>
    <row r="167" spans="1:8" x14ac:dyDescent="0.25">
      <c r="A167" s="2" t="str">
        <f>Cuadro!C170&amp;"-"&amp;Cuadro!B170</f>
        <v>Sep-2018</v>
      </c>
      <c r="B167" s="30">
        <f>Cuadro!D170</f>
        <v>96.418772742285</v>
      </c>
      <c r="C167" s="30">
        <f>Cuadro!E170</f>
        <v>96.303700000000006</v>
      </c>
      <c r="E167" s="33">
        <f t="shared" si="14"/>
        <v>386</v>
      </c>
      <c r="F167" s="2" t="e">
        <f t="shared" si="15"/>
        <v>#REF!</v>
      </c>
      <c r="G167" s="30" t="e">
        <f t="shared" si="16"/>
        <v>#REF!</v>
      </c>
      <c r="H167" s="30" t="e">
        <f t="shared" si="17"/>
        <v>#REF!</v>
      </c>
    </row>
    <row r="168" spans="1:8" x14ac:dyDescent="0.25">
      <c r="A168" s="2" t="str">
        <f>Cuadro!C171&amp;"-"&amp;Cuadro!B171</f>
        <v>Oct-2018</v>
      </c>
      <c r="B168" s="30">
        <f>Cuadro!D171</f>
        <v>96.734062481772</v>
      </c>
      <c r="C168" s="30">
        <f>Cuadro!E171</f>
        <v>96.987300000000005</v>
      </c>
      <c r="E168" s="33">
        <f t="shared" si="14"/>
        <v>387</v>
      </c>
      <c r="F168" s="2" t="e">
        <f t="shared" si="15"/>
        <v>#REF!</v>
      </c>
      <c r="G168" s="30" t="e">
        <f t="shared" si="16"/>
        <v>#REF!</v>
      </c>
      <c r="H168" s="30" t="e">
        <f t="shared" si="17"/>
        <v>#REF!</v>
      </c>
    </row>
    <row r="169" spans="1:8" x14ac:dyDescent="0.25">
      <c r="A169" s="2" t="str">
        <f>Cuadro!C172&amp;"-"&amp;Cuadro!B172</f>
        <v>Nov-2018</v>
      </c>
      <c r="B169" s="30">
        <f>Cuadro!D172</f>
        <v>96.751519474350005</v>
      </c>
      <c r="C169" s="30">
        <f>Cuadro!E172</f>
        <v>96.478200000000001</v>
      </c>
      <c r="E169" s="33">
        <f t="shared" si="14"/>
        <v>388</v>
      </c>
      <c r="F169" s="2" t="e">
        <f t="shared" si="15"/>
        <v>#REF!</v>
      </c>
      <c r="G169" s="30" t="e">
        <f t="shared" si="16"/>
        <v>#REF!</v>
      </c>
      <c r="H169" s="30" t="e">
        <f t="shared" si="17"/>
        <v>#REF!</v>
      </c>
    </row>
    <row r="170" spans="1:8" x14ac:dyDescent="0.25">
      <c r="A170" s="2" t="str">
        <f>Cuadro!C173&amp;"-"&amp;Cuadro!B173</f>
        <v>Dic-2018</v>
      </c>
      <c r="B170" s="30">
        <f>Cuadro!D173</f>
        <v>96.641634482011995</v>
      </c>
      <c r="C170" s="30">
        <f>Cuadro!E173</f>
        <v>96.148600000000002</v>
      </c>
      <c r="E170" s="33">
        <f t="shared" si="14"/>
        <v>389</v>
      </c>
      <c r="F170" s="2" t="e">
        <f t="shared" si="15"/>
        <v>#REF!</v>
      </c>
      <c r="G170" s="30" t="e">
        <f t="shared" si="16"/>
        <v>#REF!</v>
      </c>
      <c r="H170" s="30" t="e">
        <f t="shared" si="17"/>
        <v>#REF!</v>
      </c>
    </row>
    <row r="171" spans="1:8" x14ac:dyDescent="0.25">
      <c r="A171" s="2" t="str">
        <f>Cuadro!C174&amp;"-"&amp;Cuadro!B174</f>
        <v>Ene-2019</v>
      </c>
      <c r="B171" s="30">
        <f>Cuadro!D174</f>
        <v>96.436697675830004</v>
      </c>
      <c r="C171" s="30">
        <f>Cuadro!E174</f>
        <v>96.215199999999996</v>
      </c>
      <c r="E171" s="33">
        <f t="shared" si="14"/>
        <v>390</v>
      </c>
      <c r="F171" s="2" t="e">
        <f t="shared" si="15"/>
        <v>#REF!</v>
      </c>
      <c r="G171" s="30" t="e">
        <f t="shared" si="16"/>
        <v>#REF!</v>
      </c>
      <c r="H171" s="30" t="e">
        <f t="shared" si="17"/>
        <v>#REF!</v>
      </c>
    </row>
    <row r="172" spans="1:8" x14ac:dyDescent="0.25">
      <c r="A172" s="2" t="str">
        <f>Cuadro!C175&amp;"-"&amp;Cuadro!B175</f>
        <v>Feb-2019</v>
      </c>
      <c r="B172" s="30">
        <f>Cuadro!D175</f>
        <v>96.706435829401002</v>
      </c>
      <c r="C172" s="30">
        <f>Cuadro!E175</f>
        <v>97.086699999999993</v>
      </c>
      <c r="E172" s="33">
        <f t="shared" si="14"/>
        <v>391</v>
      </c>
      <c r="F172" s="2" t="e">
        <f t="shared" si="15"/>
        <v>#REF!</v>
      </c>
      <c r="G172" s="30" t="e">
        <f t="shared" si="16"/>
        <v>#REF!</v>
      </c>
      <c r="H172" s="30" t="e">
        <f t="shared" si="17"/>
        <v>#REF!</v>
      </c>
    </row>
    <row r="173" spans="1:8" x14ac:dyDescent="0.25">
      <c r="A173" s="2" t="str">
        <f>Cuadro!C176&amp;"-"&amp;Cuadro!B176</f>
        <v>Mar-2019</v>
      </c>
      <c r="B173" s="30">
        <f>Cuadro!D176</f>
        <v>96.776086933185994</v>
      </c>
      <c r="C173" s="30">
        <f>Cuadro!E176</f>
        <v>96.590199999999996</v>
      </c>
      <c r="E173" s="33">
        <f t="shared" si="14"/>
        <v>392</v>
      </c>
      <c r="F173" s="2" t="e">
        <f t="shared" si="15"/>
        <v>#REF!</v>
      </c>
      <c r="G173" s="30" t="e">
        <f t="shared" si="16"/>
        <v>#REF!</v>
      </c>
      <c r="H173" s="30" t="e">
        <f t="shared" si="17"/>
        <v>#REF!</v>
      </c>
    </row>
    <row r="174" spans="1:8" x14ac:dyDescent="0.25">
      <c r="A174" s="2" t="str">
        <f>Cuadro!C177&amp;"-"&amp;Cuadro!B177</f>
        <v>Abr-2019</v>
      </c>
      <c r="B174" s="30">
        <f>Cuadro!D177</f>
        <v>96.501511367033004</v>
      </c>
      <c r="C174" s="30">
        <f>Cuadro!E177</f>
        <v>96.125900000000001</v>
      </c>
      <c r="E174" s="33">
        <f t="shared" si="14"/>
        <v>393</v>
      </c>
      <c r="F174" s="2" t="e">
        <f t="shared" si="15"/>
        <v>#REF!</v>
      </c>
      <c r="G174" s="30" t="e">
        <f t="shared" si="16"/>
        <v>#REF!</v>
      </c>
      <c r="H174" s="30" t="e">
        <f t="shared" si="17"/>
        <v>#REF!</v>
      </c>
    </row>
    <row r="175" spans="1:8" x14ac:dyDescent="0.25">
      <c r="A175" s="2" t="str">
        <f>Cuadro!C178&amp;"-"&amp;Cuadro!B178</f>
        <v>May-2019</v>
      </c>
      <c r="B175" s="30">
        <f>Cuadro!D178</f>
        <v>96.498043426585994</v>
      </c>
      <c r="C175" s="30">
        <f>Cuadro!E178</f>
        <v>97.226100000000002</v>
      </c>
      <c r="E175" s="33">
        <f t="shared" si="14"/>
        <v>394</v>
      </c>
      <c r="F175" s="2" t="e">
        <f t="shared" si="15"/>
        <v>#REF!</v>
      </c>
      <c r="G175" s="30" t="e">
        <f t="shared" si="16"/>
        <v>#REF!</v>
      </c>
      <c r="H175" s="30" t="e">
        <f t="shared" si="17"/>
        <v>#REF!</v>
      </c>
    </row>
    <row r="176" spans="1:8" x14ac:dyDescent="0.25">
      <c r="A176" s="2" t="str">
        <f>Cuadro!C179&amp;"-"&amp;Cuadro!B179</f>
        <v>Jun-2019</v>
      </c>
      <c r="B176" s="30">
        <f>Cuadro!D179</f>
        <v>96.434849523175998</v>
      </c>
      <c r="C176" s="30">
        <f>Cuadro!E179</f>
        <v>96.364800000000002</v>
      </c>
      <c r="E176" s="33">
        <f t="shared" si="14"/>
        <v>395</v>
      </c>
      <c r="F176" s="2" t="e">
        <f t="shared" si="15"/>
        <v>#REF!</v>
      </c>
      <c r="G176" s="30" t="e">
        <f t="shared" si="16"/>
        <v>#REF!</v>
      </c>
      <c r="H176" s="30" t="e">
        <f t="shared" si="17"/>
        <v>#REF!</v>
      </c>
    </row>
    <row r="177" spans="1:8" x14ac:dyDescent="0.25">
      <c r="A177" s="2" t="str">
        <f>Cuadro!C180&amp;"-"&amp;Cuadro!B180</f>
        <v>Jul-2019</v>
      </c>
      <c r="B177" s="30">
        <f>Cuadro!D180</f>
        <v>96.263198711868</v>
      </c>
      <c r="C177" s="30">
        <f>Cuadro!E180</f>
        <v>96.787499999999994</v>
      </c>
      <c r="E177" s="33">
        <f t="shared" si="14"/>
        <v>396</v>
      </c>
      <c r="F177" s="2" t="e">
        <f t="shared" si="15"/>
        <v>#REF!</v>
      </c>
      <c r="G177" s="30" t="e">
        <f t="shared" si="16"/>
        <v>#REF!</v>
      </c>
      <c r="H177" s="30" t="e">
        <f t="shared" si="17"/>
        <v>#REF!</v>
      </c>
    </row>
    <row r="178" spans="1:8" x14ac:dyDescent="0.25">
      <c r="A178" s="2" t="str">
        <f>Cuadro!C181&amp;"-"&amp;Cuadro!B181</f>
        <v>Ago-2019</v>
      </c>
      <c r="B178" s="30">
        <f>Cuadro!D181</f>
        <v>96.293273775993001</v>
      </c>
      <c r="C178" s="30">
        <f>Cuadro!E181</f>
        <v>96.778300000000002</v>
      </c>
      <c r="E178" s="33">
        <f t="shared" si="14"/>
        <v>397</v>
      </c>
      <c r="F178" s="2" t="e">
        <f t="shared" si="15"/>
        <v>#REF!</v>
      </c>
      <c r="G178" s="30" t="e">
        <f t="shared" si="16"/>
        <v>#REF!</v>
      </c>
      <c r="H178" s="30" t="e">
        <f t="shared" si="17"/>
        <v>#REF!</v>
      </c>
    </row>
    <row r="179" spans="1:8" x14ac:dyDescent="0.25">
      <c r="A179" s="2" t="str">
        <f>Cuadro!C182&amp;"-"&amp;Cuadro!B182</f>
        <v>Sep-2019</v>
      </c>
      <c r="B179" s="30">
        <f>Cuadro!D182</f>
        <v>96.219141445565</v>
      </c>
      <c r="C179" s="30">
        <f>Cuadro!E182</f>
        <v>97.409800000000004</v>
      </c>
      <c r="E179" s="33">
        <f t="shared" si="14"/>
        <v>398</v>
      </c>
      <c r="F179" s="2" t="e">
        <f t="shared" si="15"/>
        <v>#REF!</v>
      </c>
      <c r="G179" s="30" t="e">
        <f t="shared" si="16"/>
        <v>#REF!</v>
      </c>
      <c r="H179" s="30" t="e">
        <f t="shared" si="17"/>
        <v>#REF!</v>
      </c>
    </row>
    <row r="180" spans="1:8" x14ac:dyDescent="0.25">
      <c r="A180" s="2" t="str">
        <f>Cuadro!C183&amp;"-"&amp;Cuadro!B183</f>
        <v>Oct-2019</v>
      </c>
      <c r="B180" s="30">
        <f>Cuadro!D183</f>
        <v>96.308618258948997</v>
      </c>
      <c r="C180" s="30">
        <f>Cuadro!E183</f>
        <v>96.484899999999996</v>
      </c>
      <c r="E180" s="33">
        <f t="shared" si="14"/>
        <v>399</v>
      </c>
      <c r="F180" s="2" t="e">
        <f t="shared" si="15"/>
        <v>#REF!</v>
      </c>
      <c r="G180" s="30" t="e">
        <f t="shared" si="16"/>
        <v>#REF!</v>
      </c>
      <c r="H180" s="30" t="e">
        <f t="shared" si="17"/>
        <v>#REF!</v>
      </c>
    </row>
    <row r="181" spans="1:8" x14ac:dyDescent="0.25">
      <c r="A181" s="2" t="str">
        <f>Cuadro!C184&amp;"-"&amp;Cuadro!B184</f>
        <v>Nov-2019</v>
      </c>
      <c r="B181" s="30">
        <f>Cuadro!D184</f>
        <v>96.581777414293995</v>
      </c>
      <c r="C181" s="30">
        <f>Cuadro!E184</f>
        <v>97.082400000000007</v>
      </c>
      <c r="E181" s="33">
        <f t="shared" si="14"/>
        <v>400</v>
      </c>
      <c r="F181" s="2" t="e">
        <f t="shared" si="15"/>
        <v>#REF!</v>
      </c>
      <c r="G181" s="30" t="e">
        <f t="shared" si="16"/>
        <v>#REF!</v>
      </c>
      <c r="H181" s="30" t="e">
        <f t="shared" si="17"/>
        <v>#REF!</v>
      </c>
    </row>
    <row r="182" spans="1:8" x14ac:dyDescent="0.25">
      <c r="A182" s="2" t="str">
        <f>Cuadro!C185&amp;"-"&amp;Cuadro!B185</f>
        <v>Dic-2019</v>
      </c>
      <c r="B182" s="30">
        <f>Cuadro!D185</f>
        <v>97.094823313833004</v>
      </c>
      <c r="C182" s="30">
        <f>Cuadro!E185</f>
        <v>97.012200000000007</v>
      </c>
      <c r="E182" s="33">
        <f t="shared" si="14"/>
        <v>401</v>
      </c>
      <c r="F182" s="2" t="e">
        <f t="shared" si="15"/>
        <v>#REF!</v>
      </c>
      <c r="G182" s="30" t="e">
        <f t="shared" si="16"/>
        <v>#REF!</v>
      </c>
      <c r="H182" s="30" t="e">
        <f t="shared" si="17"/>
        <v>#REF!</v>
      </c>
    </row>
    <row r="183" spans="1:8" x14ac:dyDescent="0.25">
      <c r="A183" s="2" t="str">
        <f>Cuadro!C186&amp;"-"&amp;Cuadro!B186</f>
        <v>Ene-2020</v>
      </c>
      <c r="B183" s="30">
        <f>Cuadro!D186</f>
        <v>96.220295887676997</v>
      </c>
      <c r="C183" s="30">
        <f>Cuadro!E186</f>
        <v>96.150099999999995</v>
      </c>
      <c r="E183" s="33">
        <f t="shared" si="14"/>
        <v>402</v>
      </c>
      <c r="F183" s="2" t="e">
        <f t="shared" si="15"/>
        <v>#REF!</v>
      </c>
      <c r="G183" s="30" t="e">
        <f t="shared" si="16"/>
        <v>#REF!</v>
      </c>
      <c r="H183" s="30" t="e">
        <f t="shared" si="17"/>
        <v>#REF!</v>
      </c>
    </row>
    <row r="184" spans="1:8" x14ac:dyDescent="0.25">
      <c r="A184" s="2" t="str">
        <f>Cuadro!C187&amp;"-"&amp;Cuadro!B187</f>
        <v>Feb-2020</v>
      </c>
      <c r="B184" s="30">
        <f>Cuadro!D187</f>
        <v>96.469811706662995</v>
      </c>
      <c r="C184" s="30">
        <f>Cuadro!E187</f>
        <v>97.257599999999996</v>
      </c>
      <c r="E184" s="33">
        <f t="shared" si="14"/>
        <v>403</v>
      </c>
      <c r="F184" s="2" t="e">
        <f t="shared" si="15"/>
        <v>#REF!</v>
      </c>
      <c r="G184" s="30" t="e">
        <f t="shared" si="16"/>
        <v>#REF!</v>
      </c>
      <c r="H184" s="30" t="e">
        <f t="shared" si="17"/>
        <v>#REF!</v>
      </c>
    </row>
    <row r="185" spans="1:8" x14ac:dyDescent="0.25">
      <c r="A185" s="2" t="str">
        <f>Cuadro!C188&amp;"-"&amp;Cuadro!B188</f>
        <v>Mar-2020</v>
      </c>
      <c r="B185" s="30">
        <f>Cuadro!D188</f>
        <v>97.091031055198997</v>
      </c>
      <c r="C185" s="30">
        <f>Cuadro!E188</f>
        <v>96.910799999999995</v>
      </c>
      <c r="E185" s="33">
        <f t="shared" si="14"/>
        <v>404</v>
      </c>
      <c r="F185" s="2" t="e">
        <f t="shared" si="15"/>
        <v>#REF!</v>
      </c>
      <c r="G185" s="30" t="e">
        <f t="shared" si="16"/>
        <v>#REF!</v>
      </c>
      <c r="H185" s="30" t="e">
        <f t="shared" si="17"/>
        <v>#REF!</v>
      </c>
    </row>
    <row r="186" spans="1:8" x14ac:dyDescent="0.25">
      <c r="A186" s="2" t="str">
        <f>Cuadro!C189&amp;"-"&amp;Cuadro!B189</f>
        <v>Abr -2020</v>
      </c>
      <c r="B186" s="30">
        <f>Cuadro!D189</f>
        <v>95.313559324490001</v>
      </c>
      <c r="C186" s="30" t="str">
        <f>Cuadro!E189</f>
        <v>ND</v>
      </c>
      <c r="E186" s="33">
        <f t="shared" si="14"/>
        <v>405</v>
      </c>
      <c r="F186" s="2" t="e">
        <f t="shared" si="15"/>
        <v>#REF!</v>
      </c>
      <c r="G186" s="30" t="e">
        <f t="shared" si="16"/>
        <v>#REF!</v>
      </c>
      <c r="H186" s="30" t="e">
        <f t="shared" si="17"/>
        <v>#REF!</v>
      </c>
    </row>
    <row r="187" spans="1:8" x14ac:dyDescent="0.25">
      <c r="A187" s="2" t="str">
        <f>Cuadro!C190&amp;"-"&amp;Cuadro!B190</f>
        <v>May -2020</v>
      </c>
      <c r="B187" s="30">
        <f>Cuadro!D190</f>
        <v>95.807243994201997</v>
      </c>
      <c r="C187" s="30" t="str">
        <f>Cuadro!E190</f>
        <v>ND</v>
      </c>
      <c r="E187" s="33">
        <f t="shared" si="14"/>
        <v>406</v>
      </c>
      <c r="F187" s="2" t="e">
        <f t="shared" si="15"/>
        <v>#REF!</v>
      </c>
      <c r="G187" s="30" t="e">
        <f t="shared" si="16"/>
        <v>#REF!</v>
      </c>
      <c r="H187" s="30" t="e">
        <f t="shared" si="17"/>
        <v>#REF!</v>
      </c>
    </row>
    <row r="188" spans="1:8" x14ac:dyDescent="0.25">
      <c r="A188" s="2" t="str">
        <f>Cuadro!C191&amp;"-"&amp;Cuadro!B191</f>
        <v>Jun -2020</v>
      </c>
      <c r="B188" s="30">
        <f>Cuadro!D191</f>
        <v>94.507840926732001</v>
      </c>
      <c r="C188" s="30" t="str">
        <f>Cuadro!E191</f>
        <v>ND</v>
      </c>
      <c r="E188" s="33">
        <f t="shared" si="14"/>
        <v>407</v>
      </c>
      <c r="F188" s="2" t="e">
        <f t="shared" si="15"/>
        <v>#REF!</v>
      </c>
      <c r="G188" s="30" t="e">
        <f t="shared" si="16"/>
        <v>#REF!</v>
      </c>
      <c r="H188" s="30" t="e">
        <f t="shared" si="17"/>
        <v>#REF!</v>
      </c>
    </row>
    <row r="189" spans="1:8" x14ac:dyDescent="0.25">
      <c r="A189" s="2" t="str">
        <f>Cuadro!C192&amp;"-"&amp;Cuadro!B192</f>
        <v>Jul-2020</v>
      </c>
      <c r="B189" s="30">
        <f>Cuadro!D192</f>
        <v>94.649130935428005</v>
      </c>
      <c r="C189" s="30">
        <f>Cuadro!E192</f>
        <v>95.8202</v>
      </c>
      <c r="E189" s="33">
        <f t="shared" si="14"/>
        <v>408</v>
      </c>
      <c r="F189" s="2" t="e">
        <f t="shared" si="15"/>
        <v>#REF!</v>
      </c>
      <c r="G189" s="30" t="e">
        <f t="shared" si="16"/>
        <v>#REF!</v>
      </c>
      <c r="H189" s="30" t="e">
        <f t="shared" si="17"/>
        <v>#REF!</v>
      </c>
    </row>
    <row r="190" spans="1:8" x14ac:dyDescent="0.25">
      <c r="A190" s="2" t="str">
        <f>Cuadro!C193&amp;"-"&amp;Cuadro!B193</f>
        <v>Ago-2020</v>
      </c>
      <c r="B190" s="30">
        <f>Cuadro!D193</f>
        <v>94.742492633040001</v>
      </c>
      <c r="C190" s="30">
        <f>Cuadro!E193</f>
        <v>97.504199999999997</v>
      </c>
      <c r="E190" s="33">
        <f t="shared" si="14"/>
        <v>409</v>
      </c>
      <c r="F190" s="2" t="e">
        <f t="shared" si="15"/>
        <v>#REF!</v>
      </c>
      <c r="G190" s="30" t="e">
        <f t="shared" si="16"/>
        <v>#REF!</v>
      </c>
      <c r="H190" s="30" t="e">
        <f t="shared" si="17"/>
        <v>#REF!</v>
      </c>
    </row>
    <row r="191" spans="1:8" x14ac:dyDescent="0.25">
      <c r="A191" s="2" t="str">
        <f>Cuadro!C194&amp;"-"&amp;Cuadro!B194</f>
        <v>Sep-2020</v>
      </c>
      <c r="B191" s="30">
        <f>Cuadro!D194</f>
        <v>94.871530220636998</v>
      </c>
      <c r="C191" s="30">
        <f>Cuadro!E194</f>
        <v>95.981200000000001</v>
      </c>
      <c r="E191" s="33">
        <f t="shared" si="14"/>
        <v>410</v>
      </c>
      <c r="F191" s="2" t="e">
        <f t="shared" si="15"/>
        <v>#REF!</v>
      </c>
      <c r="G191" s="30" t="e">
        <f t="shared" si="16"/>
        <v>#REF!</v>
      </c>
      <c r="H191" s="30" t="e">
        <f t="shared" si="17"/>
        <v>#REF!</v>
      </c>
    </row>
    <row r="192" spans="1:8" x14ac:dyDescent="0.25">
      <c r="A192" s="2" t="str">
        <f>Cuadro!C195&amp;"-"&amp;Cuadro!B195</f>
        <v>Oct-2020</v>
      </c>
      <c r="B192" s="30">
        <f>Cuadro!D195</f>
        <v>95.291522780712995</v>
      </c>
      <c r="C192" s="30">
        <f>Cuadro!E195</f>
        <v>96.603300000000004</v>
      </c>
      <c r="E192" s="33">
        <f t="shared" si="14"/>
        <v>411</v>
      </c>
      <c r="F192" s="2" t="e">
        <f t="shared" si="15"/>
        <v>#REF!</v>
      </c>
      <c r="G192" s="30" t="e">
        <f t="shared" si="16"/>
        <v>#REF!</v>
      </c>
      <c r="H192" s="30" t="e">
        <f t="shared" si="17"/>
        <v>#REF!</v>
      </c>
    </row>
    <row r="193" spans="1:8" x14ac:dyDescent="0.25">
      <c r="A193" s="2" t="str">
        <f>Cuadro!C196&amp;"-"&amp;Cuadro!B196</f>
        <v>Nov-2020</v>
      </c>
      <c r="B193" s="30">
        <f>Cuadro!D196</f>
        <v>95.646307290525996</v>
      </c>
      <c r="C193" s="30">
        <f>Cuadro!E196</f>
        <v>97.660499999999999</v>
      </c>
      <c r="E193" s="33">
        <f t="shared" si="14"/>
        <v>412</v>
      </c>
      <c r="F193" s="2" t="e">
        <f t="shared" si="15"/>
        <v>#REF!</v>
      </c>
      <c r="G193" s="30" t="e">
        <f t="shared" si="16"/>
        <v>#REF!</v>
      </c>
      <c r="H193" s="30" t="e">
        <f t="shared" si="17"/>
        <v>#REF!</v>
      </c>
    </row>
    <row r="194" spans="1:8" x14ac:dyDescent="0.25">
      <c r="A194" s="2" t="str">
        <f>Cuadro!C197&amp;"-"&amp;Cuadro!B197</f>
        <v>Dic-2020</v>
      </c>
      <c r="B194" s="30">
        <f>Cuadro!D197</f>
        <v>96.209625965372993</v>
      </c>
      <c r="C194" s="30">
        <f>Cuadro!E197</f>
        <v>96.433999999999997</v>
      </c>
      <c r="E194" s="33">
        <f t="shared" si="14"/>
        <v>413</v>
      </c>
      <c r="F194" s="2" t="e">
        <f t="shared" si="15"/>
        <v>#REF!</v>
      </c>
      <c r="G194" s="30" t="e">
        <f t="shared" si="16"/>
        <v>#REF!</v>
      </c>
      <c r="H194" s="30" t="e">
        <f t="shared" si="17"/>
        <v>#REF!</v>
      </c>
    </row>
    <row r="195" spans="1:8" x14ac:dyDescent="0.25">
      <c r="A195" s="2" t="str">
        <f>Cuadro!C198&amp;"-"&amp;Cuadro!B198</f>
        <v>Ene-2021</v>
      </c>
      <c r="B195" s="30">
        <f>Cuadro!D198</f>
        <v>95.297322589738002</v>
      </c>
      <c r="C195" s="30">
        <f>Cuadro!E198</f>
        <v>96.658900000000003</v>
      </c>
      <c r="E195" s="33">
        <f t="shared" si="14"/>
        <v>414</v>
      </c>
      <c r="F195" s="2" t="e">
        <f t="shared" si="15"/>
        <v>#REF!</v>
      </c>
      <c r="G195" s="30" t="e">
        <f t="shared" si="16"/>
        <v>#REF!</v>
      </c>
      <c r="H195" s="30" t="e">
        <f t="shared" si="17"/>
        <v>#REF!</v>
      </c>
    </row>
    <row r="196" spans="1:8" x14ac:dyDescent="0.25">
      <c r="A196" s="2" t="str">
        <f>Cuadro!C199&amp;"-"&amp;Cuadro!B199</f>
        <v>Feb-2021</v>
      </c>
      <c r="B196" s="30">
        <f>Cuadro!D199</f>
        <v>95.602606152318998</v>
      </c>
      <c r="C196" s="30">
        <f>Cuadro!E199</f>
        <v>97.847999999999999</v>
      </c>
      <c r="E196" s="33">
        <f t="shared" si="14"/>
        <v>415</v>
      </c>
      <c r="F196" s="2" t="e">
        <f t="shared" si="15"/>
        <v>#REF!</v>
      </c>
      <c r="G196" s="30" t="e">
        <f t="shared" si="16"/>
        <v>#REF!</v>
      </c>
      <c r="H196" s="30" t="e">
        <f t="shared" si="17"/>
        <v>#REF!</v>
      </c>
    </row>
    <row r="197" spans="1:8" x14ac:dyDescent="0.25">
      <c r="A197" s="2" t="str">
        <f>Cuadro!C200&amp;"-"&amp;Cuadro!B200</f>
        <v>Mar-2021</v>
      </c>
      <c r="B197" s="30">
        <f>Cuadro!D200</f>
        <v>96.129708515901996</v>
      </c>
      <c r="C197" s="30">
        <f>Cuadro!E200</f>
        <v>96.595100000000002</v>
      </c>
      <c r="E197" s="33">
        <f t="shared" ref="E197:E225" si="18">+E196+1</f>
        <v>416</v>
      </c>
      <c r="F197" s="2" t="e">
        <f t="shared" si="15"/>
        <v>#REF!</v>
      </c>
      <c r="G197" s="30" t="e">
        <f t="shared" si="16"/>
        <v>#REF!</v>
      </c>
      <c r="H197" s="30" t="e">
        <f t="shared" si="17"/>
        <v>#REF!</v>
      </c>
    </row>
    <row r="198" spans="1:8" x14ac:dyDescent="0.25">
      <c r="A198" s="2" t="str">
        <f>Cuadro!C201&amp;"-"&amp;Cuadro!B201</f>
        <v>Abr-2021</v>
      </c>
      <c r="B198" s="30">
        <f>Cuadro!D201</f>
        <v>95.347318933484004</v>
      </c>
      <c r="C198" s="30">
        <f>Cuadro!E201</f>
        <v>97.173599999999993</v>
      </c>
      <c r="E198" s="33">
        <f t="shared" si="18"/>
        <v>417</v>
      </c>
      <c r="F198" s="2" t="e">
        <f t="shared" si="15"/>
        <v>#REF!</v>
      </c>
      <c r="G198" s="30" t="e">
        <f t="shared" si="16"/>
        <v>#REF!</v>
      </c>
      <c r="H198" s="30" t="e">
        <f t="shared" si="17"/>
        <v>#REF!</v>
      </c>
    </row>
    <row r="199" spans="1:8" x14ac:dyDescent="0.25">
      <c r="A199" s="2" t="str">
        <f>Cuadro!C202&amp;"-"&amp;Cuadro!B202</f>
        <v>May-2021</v>
      </c>
      <c r="B199" s="30">
        <f>Cuadro!D202</f>
        <v>96.006054051028997</v>
      </c>
      <c r="C199" s="30">
        <f>Cuadro!E202</f>
        <v>96.575900000000004</v>
      </c>
      <c r="E199" s="33">
        <f t="shared" si="18"/>
        <v>418</v>
      </c>
      <c r="F199" s="2" t="e">
        <f t="shared" si="15"/>
        <v>#REF!</v>
      </c>
      <c r="G199" s="30" t="e">
        <f t="shared" si="16"/>
        <v>#REF!</v>
      </c>
      <c r="H199" s="30" t="e">
        <f t="shared" si="17"/>
        <v>#REF!</v>
      </c>
    </row>
    <row r="200" spans="1:8" x14ac:dyDescent="0.25">
      <c r="A200" s="2" t="str">
        <f>Cuadro!C203&amp;"-"&amp;Cuadro!B203</f>
        <v>Jun-2021</v>
      </c>
      <c r="B200" s="30">
        <f>Cuadro!D203</f>
        <v>95.976228120599998</v>
      </c>
      <c r="C200" s="30">
        <f>Cuadro!E203</f>
        <v>97.410600000000002</v>
      </c>
      <c r="E200" s="33">
        <f t="shared" si="18"/>
        <v>419</v>
      </c>
      <c r="F200" s="2" t="e">
        <f t="shared" si="15"/>
        <v>#REF!</v>
      </c>
      <c r="G200" s="30" t="e">
        <f t="shared" si="16"/>
        <v>#REF!</v>
      </c>
      <c r="H200" s="30" t="e">
        <f t="shared" si="17"/>
        <v>#REF!</v>
      </c>
    </row>
    <row r="201" spans="1:8" x14ac:dyDescent="0.25">
      <c r="A201" s="2" t="str">
        <f>Cuadro!C204&amp;"-"&amp;Cuadro!B204</f>
        <v>Jul-2021</v>
      </c>
      <c r="B201" s="30">
        <f>Cuadro!D204</f>
        <v>95.617753470672994</v>
      </c>
      <c r="C201" s="30">
        <f>Cuadro!E204</f>
        <v>96.676699999999997</v>
      </c>
      <c r="E201" s="33">
        <f t="shared" si="18"/>
        <v>420</v>
      </c>
      <c r="F201" s="2" t="e">
        <f t="shared" si="15"/>
        <v>#REF!</v>
      </c>
      <c r="G201" s="30" t="e">
        <f t="shared" si="16"/>
        <v>#REF!</v>
      </c>
      <c r="H201" s="30" t="e">
        <f t="shared" si="17"/>
        <v>#REF!</v>
      </c>
    </row>
    <row r="202" spans="1:8" x14ac:dyDescent="0.25">
      <c r="A202" s="2" t="str">
        <f>Cuadro!C205&amp;"-"&amp;Cuadro!B205</f>
        <v>Ago-2021</v>
      </c>
      <c r="B202" s="30">
        <f>Cuadro!D205</f>
        <v>95.673680995891004</v>
      </c>
      <c r="C202" s="30">
        <f>Cuadro!E205</f>
        <v>97.089399999999998</v>
      </c>
      <c r="E202" s="33">
        <f t="shared" si="18"/>
        <v>421</v>
      </c>
      <c r="F202" s="2" t="e">
        <f t="shared" si="15"/>
        <v>#REF!</v>
      </c>
      <c r="G202" s="30" t="e">
        <f t="shared" si="16"/>
        <v>#REF!</v>
      </c>
      <c r="H202" s="30" t="e">
        <f t="shared" si="17"/>
        <v>#REF!</v>
      </c>
    </row>
    <row r="203" spans="1:8" x14ac:dyDescent="0.25">
      <c r="A203" s="2" t="str">
        <f>Cuadro!C206&amp;"-"&amp;Cuadro!B206</f>
        <v>Sep-2021</v>
      </c>
      <c r="B203" s="30">
        <f>Cuadro!D206</f>
        <v>95.815033813075004</v>
      </c>
      <c r="C203" s="30">
        <f>Cuadro!E206</f>
        <v>96.929299999999998</v>
      </c>
      <c r="E203" s="33">
        <f t="shared" si="18"/>
        <v>422</v>
      </c>
      <c r="F203" s="2" t="e">
        <f t="shared" si="15"/>
        <v>#REF!</v>
      </c>
      <c r="G203" s="30" t="e">
        <f t="shared" si="16"/>
        <v>#REF!</v>
      </c>
      <c r="H203" s="30" t="e">
        <f t="shared" si="17"/>
        <v>#REF!</v>
      </c>
    </row>
    <row r="204" spans="1:8" x14ac:dyDescent="0.25">
      <c r="A204" s="2" t="str">
        <f>Cuadro!C207&amp;"-"&amp;Cuadro!B207</f>
        <v>Oct-2021</v>
      </c>
      <c r="B204" s="30">
        <f>Cuadro!D207</f>
        <v>96.050214246500005</v>
      </c>
      <c r="C204" s="30">
        <f>Cuadro!E207</f>
        <v>96.622500000000002</v>
      </c>
      <c r="E204" s="33">
        <f t="shared" si="18"/>
        <v>423</v>
      </c>
      <c r="F204" s="2" t="e">
        <f t="shared" si="15"/>
        <v>#REF!</v>
      </c>
      <c r="G204" s="30" t="e">
        <f t="shared" si="16"/>
        <v>#REF!</v>
      </c>
      <c r="H204" s="30" t="e">
        <f t="shared" si="17"/>
        <v>#REF!</v>
      </c>
    </row>
    <row r="205" spans="1:8" x14ac:dyDescent="0.25">
      <c r="A205" s="2" t="str">
        <f>Cuadro!C208&amp;"-"&amp;Cuadro!B208</f>
        <v>Nov-2021</v>
      </c>
      <c r="B205" s="30">
        <f>Cuadro!D208</f>
        <v>96.335102204600005</v>
      </c>
      <c r="C205" s="30">
        <f>Cuadro!E208</f>
        <v>96.940399999999997</v>
      </c>
      <c r="E205" s="33">
        <f t="shared" si="18"/>
        <v>424</v>
      </c>
      <c r="F205" s="2" t="e">
        <f t="shared" si="15"/>
        <v>#REF!</v>
      </c>
      <c r="G205" s="30" t="e">
        <f t="shared" si="16"/>
        <v>#REF!</v>
      </c>
      <c r="H205" s="30" t="e">
        <f t="shared" si="17"/>
        <v>#REF!</v>
      </c>
    </row>
    <row r="206" spans="1:8" x14ac:dyDescent="0.25">
      <c r="A206" s="2" t="str">
        <f>Cuadro!C209&amp;"-"&amp;Cuadro!B209</f>
        <v>Dic-2021</v>
      </c>
      <c r="B206" s="30">
        <f>Cuadro!D209</f>
        <v>96.485529192829006</v>
      </c>
      <c r="C206" s="30">
        <f>Cuadro!E209</f>
        <v>97.626900000000006</v>
      </c>
      <c r="E206" s="33">
        <f t="shared" si="18"/>
        <v>425</v>
      </c>
      <c r="F206" s="2" t="e">
        <f t="shared" si="15"/>
        <v>#REF!</v>
      </c>
      <c r="G206" s="30" t="e">
        <f t="shared" si="16"/>
        <v>#REF!</v>
      </c>
      <c r="H206" s="30" t="e">
        <f t="shared" si="17"/>
        <v>#REF!</v>
      </c>
    </row>
    <row r="207" spans="1:8" x14ac:dyDescent="0.25">
      <c r="A207" s="2" t="str">
        <f>Cuadro!C210&amp;"-"&amp;Cuadro!B210</f>
        <v>Ene-2022</v>
      </c>
      <c r="B207" s="30">
        <f>Cuadro!D210</f>
        <v>96.293058746016996</v>
      </c>
      <c r="C207" s="30">
        <f>Cuadro!E210</f>
        <v>96.629099999999994</v>
      </c>
      <c r="E207" s="33">
        <f t="shared" si="18"/>
        <v>426</v>
      </c>
      <c r="F207" s="2" t="e">
        <f t="shared" si="15"/>
        <v>#REF!</v>
      </c>
      <c r="G207" s="30" t="e">
        <f t="shared" si="16"/>
        <v>#REF!</v>
      </c>
      <c r="H207" s="30" t="e">
        <f t="shared" si="17"/>
        <v>#REF!</v>
      </c>
    </row>
    <row r="208" spans="1:8" x14ac:dyDescent="0.25">
      <c r="A208" s="2" t="str">
        <f>Cuadro!C211&amp;"-"&amp;Cuadro!B211</f>
        <v>Feb-2022</v>
      </c>
      <c r="B208" s="30">
        <f>Cuadro!D211</f>
        <v>96.258782462084</v>
      </c>
      <c r="C208" s="30">
        <f>Cuadro!E211</f>
        <v>96.926900000000003</v>
      </c>
      <c r="E208" s="33">
        <f t="shared" si="18"/>
        <v>427</v>
      </c>
      <c r="F208" s="2" t="e">
        <f t="shared" si="15"/>
        <v>#REF!</v>
      </c>
      <c r="G208" s="30" t="e">
        <f t="shared" si="16"/>
        <v>#REF!</v>
      </c>
      <c r="H208" s="30" t="e">
        <f t="shared" si="17"/>
        <v>#REF!</v>
      </c>
    </row>
    <row r="209" spans="1:8" x14ac:dyDescent="0.25">
      <c r="A209" s="2" t="str">
        <f>Cuadro!C212&amp;"-"&amp;Cuadro!B212</f>
        <v>Mar-2022</v>
      </c>
      <c r="B209" s="30">
        <f>Cuadro!D212</f>
        <v>97.029943083844998</v>
      </c>
      <c r="C209" s="30">
        <f>Cuadro!E212</f>
        <v>97.091899999999995</v>
      </c>
      <c r="E209" s="33">
        <f t="shared" si="18"/>
        <v>428</v>
      </c>
      <c r="F209" s="2" t="e">
        <f t="shared" si="15"/>
        <v>#REF!</v>
      </c>
      <c r="G209" s="30" t="e">
        <f t="shared" si="16"/>
        <v>#REF!</v>
      </c>
      <c r="H209" s="30" t="e">
        <f t="shared" si="17"/>
        <v>#REF!</v>
      </c>
    </row>
    <row r="210" spans="1:8" x14ac:dyDescent="0.25">
      <c r="A210" s="2" t="str">
        <f>Cuadro!C213&amp;"-"&amp;Cuadro!B213</f>
        <v>Abr-2022</v>
      </c>
      <c r="B210" s="30">
        <f>Cuadro!D213</f>
        <v>96.965854835800002</v>
      </c>
      <c r="C210" s="30">
        <f>Cuadro!E213</f>
        <v>96.838200000000001</v>
      </c>
      <c r="E210" s="33">
        <f t="shared" si="18"/>
        <v>429</v>
      </c>
      <c r="F210" s="2" t="e">
        <f t="shared" ref="F210:F225" si="19">+INDEX($A$3:$A$344,E210)</f>
        <v>#REF!</v>
      </c>
      <c r="G210" s="30" t="e">
        <f t="shared" ref="G210:G225" si="20">+INDEX($B$3:$B$344,E210)</f>
        <v>#REF!</v>
      </c>
      <c r="H210" s="30" t="e">
        <f t="shared" ref="H210:H225" si="21">+INDEX($C$3:$C$344,E210)</f>
        <v>#REF!</v>
      </c>
    </row>
    <row r="211" spans="1:8" x14ac:dyDescent="0.25">
      <c r="A211" s="2" t="str">
        <f>Cuadro!C214&amp;"-"&amp;Cuadro!B214</f>
        <v>May-2022</v>
      </c>
      <c r="B211" s="30">
        <f>Cuadro!D214</f>
        <v>96.729548557575001</v>
      </c>
      <c r="C211" s="30">
        <f>Cuadro!E214</f>
        <v>97.002700000000004</v>
      </c>
      <c r="E211" s="33">
        <f t="shared" si="18"/>
        <v>430</v>
      </c>
      <c r="F211" s="2" t="e">
        <f t="shared" si="19"/>
        <v>#REF!</v>
      </c>
      <c r="G211" s="30" t="e">
        <f t="shared" si="20"/>
        <v>#REF!</v>
      </c>
      <c r="H211" s="30" t="e">
        <f t="shared" si="21"/>
        <v>#REF!</v>
      </c>
    </row>
    <row r="212" spans="1:8" x14ac:dyDescent="0.25">
      <c r="A212" s="2" t="str">
        <f>Cuadro!C215&amp;"-"&amp;Cuadro!B215</f>
        <v>Jun-2022</v>
      </c>
      <c r="B212" s="30">
        <f>Cuadro!D215</f>
        <v>96.651290056405998</v>
      </c>
      <c r="C212" s="30">
        <f>Cuadro!E215</f>
        <v>97.37</v>
      </c>
      <c r="E212" s="33">
        <f t="shared" si="18"/>
        <v>431</v>
      </c>
      <c r="F212" s="2" t="e">
        <f t="shared" si="19"/>
        <v>#REF!</v>
      </c>
      <c r="G212" s="30" t="e">
        <f t="shared" si="20"/>
        <v>#REF!</v>
      </c>
      <c r="H212" s="30" t="e">
        <f t="shared" si="21"/>
        <v>#REF!</v>
      </c>
    </row>
    <row r="213" spans="1:8" x14ac:dyDescent="0.25">
      <c r="A213" s="2" t="str">
        <f>Cuadro!C216&amp;"-"&amp;Cuadro!B216</f>
        <v>Jul-2022</v>
      </c>
      <c r="B213" s="30">
        <f>Cuadro!D216</f>
        <v>96.565995756671001</v>
      </c>
      <c r="C213" s="30">
        <f>Cuadro!E216</f>
        <v>97.739599999999996</v>
      </c>
      <c r="E213" s="33">
        <f t="shared" si="18"/>
        <v>432</v>
      </c>
      <c r="F213" s="2" t="e">
        <f t="shared" si="19"/>
        <v>#REF!</v>
      </c>
      <c r="G213" s="30" t="e">
        <f t="shared" si="20"/>
        <v>#REF!</v>
      </c>
      <c r="H213" s="30" t="e">
        <f t="shared" si="21"/>
        <v>#REF!</v>
      </c>
    </row>
    <row r="214" spans="1:8" x14ac:dyDescent="0.25">
      <c r="A214" s="2" t="str">
        <f>Cuadro!C217&amp;"-"&amp;Cuadro!B217</f>
        <v>Ago-2022</v>
      </c>
      <c r="B214" s="30">
        <f>Cuadro!D217</f>
        <v>96.466561018487994</v>
      </c>
      <c r="C214" s="30">
        <f>Cuadro!E217</f>
        <v>97.3459</v>
      </c>
      <c r="E214" s="33">
        <f t="shared" si="18"/>
        <v>433</v>
      </c>
      <c r="F214" s="2" t="e">
        <f t="shared" si="19"/>
        <v>#REF!</v>
      </c>
      <c r="G214" s="30" t="e">
        <f t="shared" si="20"/>
        <v>#REF!</v>
      </c>
      <c r="H214" s="30" t="e">
        <f t="shared" si="21"/>
        <v>#REF!</v>
      </c>
    </row>
    <row r="215" spans="1:8" x14ac:dyDescent="0.25">
      <c r="A215" s="2" t="str">
        <f>Cuadro!C218&amp;"-"&amp;Cuadro!B218</f>
        <v>Sep-2022</v>
      </c>
      <c r="B215" s="30">
        <f>Cuadro!D218</f>
        <v>96.663821960657003</v>
      </c>
      <c r="C215" s="30">
        <f>Cuadro!E218</f>
        <v>97.755700000000004</v>
      </c>
      <c r="E215" s="33">
        <f t="shared" si="18"/>
        <v>434</v>
      </c>
      <c r="F215" s="2" t="e">
        <f t="shared" si="19"/>
        <v>#REF!</v>
      </c>
      <c r="G215" s="30" t="e">
        <f t="shared" si="20"/>
        <v>#REF!</v>
      </c>
      <c r="H215" s="30" t="e">
        <f t="shared" si="21"/>
        <v>#REF!</v>
      </c>
    </row>
    <row r="216" spans="1:8" x14ac:dyDescent="0.25">
      <c r="A216" s="2" t="str">
        <f>Cuadro!C219&amp;"-"&amp;Cuadro!B219</f>
        <v>Oct-2022</v>
      </c>
      <c r="B216" s="30">
        <f>Cuadro!D219</f>
        <v>96.700012289045006</v>
      </c>
      <c r="C216" s="30">
        <f>Cuadro!E219</f>
        <v>97.935900000000004</v>
      </c>
      <c r="E216" s="33">
        <f t="shared" si="18"/>
        <v>435</v>
      </c>
      <c r="F216" s="2" t="e">
        <f t="shared" si="19"/>
        <v>#REF!</v>
      </c>
      <c r="G216" s="30" t="e">
        <f t="shared" si="20"/>
        <v>#REF!</v>
      </c>
      <c r="H216" s="30" t="e">
        <f t="shared" si="21"/>
        <v>#REF!</v>
      </c>
    </row>
    <row r="217" spans="1:8" x14ac:dyDescent="0.25">
      <c r="A217" s="2" t="str">
        <f>Cuadro!C220&amp;"-"&amp;Cuadro!B220</f>
        <v>Nov-2022</v>
      </c>
      <c r="B217" s="30">
        <f>Cuadro!D220</f>
        <v>97.153227725986</v>
      </c>
      <c r="C217" s="30">
        <f>Cuadro!E220</f>
        <v>97.719200000000001</v>
      </c>
      <c r="E217" s="33">
        <f t="shared" si="18"/>
        <v>436</v>
      </c>
      <c r="F217" s="2" t="e">
        <f t="shared" si="19"/>
        <v>#REF!</v>
      </c>
      <c r="G217" s="30" t="e">
        <f t="shared" si="20"/>
        <v>#REF!</v>
      </c>
      <c r="H217" s="30" t="e">
        <f t="shared" si="21"/>
        <v>#REF!</v>
      </c>
    </row>
    <row r="218" spans="1:8" x14ac:dyDescent="0.25">
      <c r="A218" s="2" t="str">
        <f>Cuadro!C221&amp;"-"&amp;Cuadro!B221</f>
        <v>Dic-2022</v>
      </c>
      <c r="B218" s="30">
        <f>Cuadro!D221</f>
        <v>97.236649066965995</v>
      </c>
      <c r="C218" s="30">
        <f>Cuadro!E221</f>
        <v>98.288600000000002</v>
      </c>
      <c r="E218" s="33">
        <f t="shared" si="18"/>
        <v>437</v>
      </c>
      <c r="F218" s="2" t="e">
        <f t="shared" si="19"/>
        <v>#REF!</v>
      </c>
      <c r="G218" s="30" t="e">
        <f t="shared" si="20"/>
        <v>#REF!</v>
      </c>
      <c r="H218" s="30" t="e">
        <f t="shared" si="21"/>
        <v>#REF!</v>
      </c>
    </row>
    <row r="219" spans="1:8" x14ac:dyDescent="0.25">
      <c r="A219" s="2" t="str">
        <f>Cuadro!C222&amp;"-"&amp;Cuadro!B222</f>
        <v>Ene-2023</v>
      </c>
      <c r="B219" s="30">
        <f>Cuadro!D222</f>
        <v>97.000338707386007</v>
      </c>
      <c r="C219" s="30">
        <f>Cuadro!E222</f>
        <v>98.106200000000001</v>
      </c>
      <c r="E219" s="33">
        <f t="shared" si="18"/>
        <v>438</v>
      </c>
      <c r="F219" s="2" t="e">
        <f t="shared" si="19"/>
        <v>#REF!</v>
      </c>
      <c r="G219" s="30" t="e">
        <f t="shared" si="20"/>
        <v>#REF!</v>
      </c>
      <c r="H219" s="30" t="e">
        <f t="shared" si="21"/>
        <v>#REF!</v>
      </c>
    </row>
    <row r="220" spans="1:8" x14ac:dyDescent="0.25">
      <c r="A220" s="2" t="str">
        <f>Cuadro!C223&amp;"-"&amp;Cuadro!B223</f>
        <v>Feb-2023</v>
      </c>
      <c r="B220" s="30">
        <f>Cuadro!D223</f>
        <v>97.279568063940005</v>
      </c>
      <c r="C220" s="30">
        <f>Cuadro!E223</f>
        <v>97.925399999999996</v>
      </c>
      <c r="E220" s="33">
        <f t="shared" si="18"/>
        <v>439</v>
      </c>
      <c r="F220" s="2" t="e">
        <f t="shared" si="19"/>
        <v>#REF!</v>
      </c>
      <c r="G220" s="30" t="e">
        <f t="shared" si="20"/>
        <v>#REF!</v>
      </c>
      <c r="H220" s="30" t="e">
        <f t="shared" si="21"/>
        <v>#REF!</v>
      </c>
    </row>
    <row r="221" spans="1:8" x14ac:dyDescent="0.25">
      <c r="A221" s="2" t="str">
        <f>Cuadro!C224&amp;"-"&amp;Cuadro!B224</f>
        <v>Mar-2023</v>
      </c>
      <c r="B221" s="30">
        <f>Cuadro!D224</f>
        <v>97.607459319227004</v>
      </c>
      <c r="C221" s="30">
        <f>Cuadro!E224</f>
        <v>98.346599999999995</v>
      </c>
      <c r="E221" s="33">
        <f t="shared" si="18"/>
        <v>440</v>
      </c>
      <c r="F221" s="2" t="e">
        <f t="shared" si="19"/>
        <v>#REF!</v>
      </c>
      <c r="G221" s="30" t="e">
        <f t="shared" si="20"/>
        <v>#REF!</v>
      </c>
      <c r="H221" s="30" t="e">
        <f t="shared" si="21"/>
        <v>#REF!</v>
      </c>
    </row>
    <row r="222" spans="1:8" x14ac:dyDescent="0.25">
      <c r="A222" s="2" t="str">
        <f>Cuadro!C225&amp;"-"&amp;Cuadro!B225</f>
        <v>Abr-2023</v>
      </c>
      <c r="B222" s="30">
        <f>Cuadro!D225</f>
        <v>97.177201322192005</v>
      </c>
      <c r="C222" s="30">
        <f>Cuadro!E225</f>
        <v>97.895399999999995</v>
      </c>
      <c r="E222" s="33">
        <f t="shared" si="18"/>
        <v>441</v>
      </c>
      <c r="F222" s="2" t="e">
        <f t="shared" si="19"/>
        <v>#REF!</v>
      </c>
      <c r="G222" s="30" t="e">
        <f t="shared" si="20"/>
        <v>#REF!</v>
      </c>
      <c r="H222" s="30" t="e">
        <f t="shared" si="21"/>
        <v>#REF!</v>
      </c>
    </row>
    <row r="223" spans="1:8" x14ac:dyDescent="0.25">
      <c r="A223" s="2" t="str">
        <f>Cuadro!C226&amp;"-"&amp;Cuadro!B226</f>
        <v>May-2023</v>
      </c>
      <c r="B223" s="30">
        <f>Cuadro!D226</f>
        <v>97.068874563045995</v>
      </c>
      <c r="C223" s="30">
        <f>Cuadro!E226</f>
        <v>98.413799999999995</v>
      </c>
      <c r="E223" s="33">
        <f t="shared" si="18"/>
        <v>442</v>
      </c>
      <c r="F223" s="2" t="e">
        <f t="shared" si="19"/>
        <v>#REF!</v>
      </c>
      <c r="G223" s="30" t="e">
        <f t="shared" si="20"/>
        <v>#REF!</v>
      </c>
      <c r="H223" s="30" t="e">
        <f t="shared" si="21"/>
        <v>#REF!</v>
      </c>
    </row>
    <row r="224" spans="1:8" x14ac:dyDescent="0.25">
      <c r="A224" s="2" t="str">
        <f>Cuadro!C228&amp;"-"&amp;Cuadro!B228</f>
        <v>Jul-2023</v>
      </c>
      <c r="B224" s="30">
        <f>Cuadro!D228</f>
        <v>96.870130200668001</v>
      </c>
      <c r="C224" s="30">
        <f>Cuadro!E228</f>
        <v>98.612899999999996</v>
      </c>
      <c r="E224" s="33">
        <f t="shared" si="18"/>
        <v>443</v>
      </c>
      <c r="F224" s="2" t="e">
        <f t="shared" si="19"/>
        <v>#REF!</v>
      </c>
      <c r="G224" s="30" t="e">
        <f t="shared" si="20"/>
        <v>#REF!</v>
      </c>
      <c r="H224" s="30" t="e">
        <f t="shared" si="21"/>
        <v>#REF!</v>
      </c>
    </row>
    <row r="225" spans="1:8" x14ac:dyDescent="0.25">
      <c r="A225" s="2" t="str">
        <f>Cuadro!C229&amp;"-"&amp;Cuadro!B229</f>
        <v>Ago-2023</v>
      </c>
      <c r="B225" s="30">
        <f>Cuadro!D229</f>
        <v>97.044654014260004</v>
      </c>
      <c r="C225" s="30">
        <f>Cuadro!E229</f>
        <v>98.162400000000005</v>
      </c>
      <c r="E225" s="33">
        <f t="shared" si="18"/>
        <v>444</v>
      </c>
      <c r="F225" s="2" t="e">
        <f t="shared" si="19"/>
        <v>#REF!</v>
      </c>
      <c r="G225" s="30" t="e">
        <f t="shared" si="20"/>
        <v>#REF!</v>
      </c>
      <c r="H225" s="30" t="e">
        <f t="shared" si="21"/>
        <v>#REF!</v>
      </c>
    </row>
    <row r="226" spans="1:8" x14ac:dyDescent="0.25">
      <c r="A226" s="2" t="str">
        <f>Cuadro!C230&amp;"-"&amp;Cuadro!B230</f>
        <v>Sep-2023</v>
      </c>
      <c r="B226" s="30">
        <f>Cuadro!D230</f>
        <v>97.122578909026004</v>
      </c>
      <c r="C226" s="30">
        <f>Cuadro!E230</f>
        <v>97.979799999999997</v>
      </c>
    </row>
    <row r="227" spans="1:8" x14ac:dyDescent="0.25">
      <c r="A227" s="2" t="str">
        <f>Cuadro!C231&amp;"-"&amp;Cuadro!B231</f>
        <v>Oct-2023</v>
      </c>
      <c r="B227" s="30">
        <f>Cuadro!D231</f>
        <v>97.254003853688999</v>
      </c>
      <c r="C227" s="30">
        <f>Cuadro!E231</f>
        <v>98.040599999999998</v>
      </c>
    </row>
    <row r="228" spans="1:8" x14ac:dyDescent="0.25">
      <c r="A228" s="2" t="str">
        <f>Cuadro!C232&amp;"-"&amp;Cuadro!B232</f>
        <v>Nov-2023</v>
      </c>
      <c r="B228" s="30">
        <f>Cuadro!D232</f>
        <v>97.287291706800005</v>
      </c>
      <c r="C228" s="30">
        <f>Cuadro!E232</f>
        <v>98.288200000000003</v>
      </c>
    </row>
    <row r="229" spans="1:8" x14ac:dyDescent="0.25">
      <c r="A229" s="2" t="str">
        <f>Cuadro!C233&amp;"-"&amp;Cuadro!B233</f>
        <v>Dic-2023</v>
      </c>
      <c r="B229" s="30">
        <f>Cuadro!D233</f>
        <v>97.386240214107005</v>
      </c>
      <c r="C229" s="30">
        <f>Cuadro!E233</f>
        <v>98.525499999999994</v>
      </c>
    </row>
    <row r="230" spans="1:8" x14ac:dyDescent="0.25">
      <c r="A230" s="2" t="str">
        <f>Cuadro!C234&amp;"-"&amp;Cuadro!B234</f>
        <v>Ene-2024</v>
      </c>
      <c r="B230" s="30">
        <f>Cuadro!D234</f>
        <v>97.146975980449994</v>
      </c>
      <c r="C230" s="30">
        <f>Cuadro!E234</f>
        <v>97.832499999999996</v>
      </c>
    </row>
    <row r="231" spans="1:8" x14ac:dyDescent="0.25">
      <c r="A231" s="2" t="str">
        <f>Cuadro!C235&amp;"-"&amp;Cuadro!B235</f>
        <v>Feb-2024</v>
      </c>
      <c r="B231" s="30">
        <f>Cuadro!D235</f>
        <v>97.545997400554995</v>
      </c>
      <c r="C231" s="30">
        <f>Cuadro!E235</f>
        <v>98.820300000000003</v>
      </c>
    </row>
    <row r="232" spans="1:8" x14ac:dyDescent="0.25">
      <c r="A232" s="2" t="str">
        <f>Cuadro!C236&amp;"-"&amp;Cuadro!B236</f>
        <v>Mar-2024</v>
      </c>
      <c r="B232" s="30">
        <f>Cuadro!D236</f>
        <v>97.717932919554997</v>
      </c>
      <c r="C232" s="30">
        <f>Cuadro!E236</f>
        <v>98.790400000000005</v>
      </c>
    </row>
    <row r="233" spans="1:8" x14ac:dyDescent="0.25">
      <c r="A233" s="2" t="str">
        <f>Cuadro!C237&amp;"-"&amp;Cuadro!B237</f>
        <v>Abr-2024</v>
      </c>
      <c r="B233" s="30">
        <f>Cuadro!D237</f>
        <v>97.389263160558002</v>
      </c>
      <c r="C233" s="30">
        <f>Cuadro!E237</f>
        <v>97.698999999999998</v>
      </c>
    </row>
    <row r="234" spans="1:8" x14ac:dyDescent="0.25">
      <c r="A234" s="2" t="str">
        <f>Cuadro!C238&amp;"-"&amp;Cuadro!B238</f>
        <v>May-2024</v>
      </c>
      <c r="B234" s="30">
        <f>Cuadro!D238</f>
        <v>97.378224569077005</v>
      </c>
      <c r="C234" s="30">
        <f>Cuadro!E238</f>
        <v>98.325199999999995</v>
      </c>
    </row>
    <row r="235" spans="1:8" x14ac:dyDescent="0.25">
      <c r="A235" s="2" t="str">
        <f>Cuadro!C239&amp;"-"&amp;Cuadro!B239</f>
        <v>Jun-2024</v>
      </c>
      <c r="B235" s="30">
        <f>Cuadro!D239</f>
        <v>97.224975876819997</v>
      </c>
      <c r="C235" s="30">
        <f>Cuadro!E239</f>
        <v>97.9285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SEGURA CASTILLO GERARDO</cp:lastModifiedBy>
  <cp:lastPrinted>2023-08-24T19:56:23Z</cp:lastPrinted>
  <dcterms:created xsi:type="dcterms:W3CDTF">2014-05-22T21:22:33Z</dcterms:created>
  <dcterms:modified xsi:type="dcterms:W3CDTF">2024-08-14T18:07:38Z</dcterms:modified>
</cp:coreProperties>
</file>